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nz-my.sharepoint.com/personal/brian_bond_ird_govt_nz/Documents/Desktop/Content/"/>
    </mc:Choice>
  </mc:AlternateContent>
  <xr:revisionPtr revIDLastSave="0" documentId="8_{4A230D52-618A-484D-B6C2-B2B36A7614CC}" xr6:coauthVersionLast="47" xr6:coauthVersionMax="47" xr10:uidLastSave="{00000000-0000-0000-0000-000000000000}"/>
  <bookViews>
    <workbookView xWindow="-120" yWindow="-120" windowWidth="29040" windowHeight="15840" tabRatio="791" activeTab="3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13" l="1"/>
  <c r="J67" i="13"/>
  <c r="G69" i="18"/>
  <c r="F69" i="18"/>
  <c r="G56" i="18"/>
  <c r="F56" i="18"/>
  <c r="G31" i="18"/>
  <c r="F31" i="18"/>
  <c r="K69" i="17"/>
  <c r="J69" i="17"/>
  <c r="I69" i="17"/>
  <c r="H69" i="17"/>
  <c r="G69" i="17"/>
  <c r="F69" i="17"/>
  <c r="E69" i="17"/>
  <c r="O69" i="7"/>
  <c r="M69" i="7"/>
  <c r="K69" i="7"/>
  <c r="I69" i="7"/>
  <c r="G69" i="7"/>
  <c r="E69" i="7"/>
  <c r="O56" i="7"/>
  <c r="M56" i="7"/>
  <c r="K56" i="7"/>
  <c r="I56" i="7"/>
  <c r="G56" i="7"/>
  <c r="E56" i="7"/>
  <c r="N69" i="7"/>
  <c r="L69" i="7"/>
  <c r="J69" i="7"/>
  <c r="H69" i="7"/>
  <c r="K54" i="13"/>
  <c r="J54" i="13"/>
  <c r="K29" i="13"/>
  <c r="J29" i="13"/>
  <c r="K56" i="17"/>
  <c r="J56" i="17"/>
  <c r="K31" i="17"/>
  <c r="J31" i="17"/>
  <c r="N56" i="7"/>
  <c r="O31" i="7"/>
  <c r="N31" i="7"/>
  <c r="F67" i="13"/>
  <c r="G67" i="13"/>
  <c r="H67" i="13"/>
  <c r="I67" i="13"/>
  <c r="I54" i="13"/>
  <c r="H54" i="13"/>
  <c r="I29" i="13"/>
  <c r="H29" i="13"/>
  <c r="D69" i="18"/>
  <c r="E69" i="18"/>
  <c r="E56" i="18"/>
  <c r="D56" i="18"/>
  <c r="E31" i="18"/>
  <c r="D31" i="18"/>
  <c r="I56" i="17"/>
  <c r="H56" i="17"/>
  <c r="I31" i="17"/>
  <c r="H31" i="17"/>
  <c r="L56" i="7"/>
  <c r="M31" i="7"/>
  <c r="L31" i="7"/>
  <c r="C69" i="18"/>
  <c r="B69" i="18"/>
  <c r="C56" i="18"/>
  <c r="B56" i="18"/>
  <c r="C31" i="18"/>
  <c r="B31" i="18"/>
  <c r="G54" i="13"/>
  <c r="F54" i="13"/>
  <c r="G29" i="13"/>
  <c r="F29" i="13"/>
  <c r="G56" i="17"/>
  <c r="F56" i="17"/>
  <c r="G31" i="17"/>
  <c r="F31" i="17"/>
  <c r="J56" i="7"/>
  <c r="K31" i="7"/>
  <c r="J31" i="7"/>
  <c r="E67" i="13"/>
  <c r="D67" i="13"/>
  <c r="E54" i="13"/>
  <c r="D54" i="13"/>
  <c r="E29" i="13"/>
  <c r="D29" i="13"/>
  <c r="D69" i="17"/>
  <c r="D56" i="17"/>
  <c r="E56" i="17"/>
  <c r="E31" i="17"/>
  <c r="D31" i="17"/>
  <c r="H56" i="7"/>
  <c r="I31" i="7"/>
  <c r="H31" i="7"/>
  <c r="C69" i="17"/>
  <c r="B69" i="17"/>
  <c r="C56" i="17"/>
  <c r="B56" i="17"/>
  <c r="C31" i="17"/>
  <c r="B31" i="17"/>
  <c r="F69" i="7"/>
  <c r="D69" i="7"/>
  <c r="F56" i="7"/>
  <c r="D56" i="7"/>
  <c r="G31" i="7"/>
  <c r="F31" i="7"/>
  <c r="D31" i="7"/>
  <c r="E31" i="7"/>
  <c r="B67" i="13" l="1"/>
  <c r="C67" i="13"/>
  <c r="B54" i="13"/>
  <c r="C54" i="13"/>
  <c r="B29" i="13"/>
  <c r="C29" i="13"/>
  <c r="B69" i="7"/>
  <c r="C69" i="7"/>
  <c r="B56" i="7"/>
  <c r="C56" i="7"/>
  <c r="B31" i="7"/>
  <c r="C31" i="7"/>
</calcChain>
</file>

<file path=xl/sharedStrings.xml><?xml version="1.0" encoding="utf-8"?>
<sst xmlns="http://schemas.openxmlformats.org/spreadsheetml/2006/main" count="425" uniqueCount="73">
  <si>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</si>
  <si>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</si>
  <si>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</si>
  <si>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</si>
  <si>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</si>
  <si>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</si>
  <si>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</si>
  <si>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</si>
  <si>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</si>
  <si>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</si>
  <si>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</si>
  <si>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</si>
  <si>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</si>
  <si>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</si>
  <si>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</si>
  <si>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</si>
  <si>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</si>
  <si>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</si>
  <si>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</si>
  <si>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</si>
  <si>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</si>
  <si>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</si>
  <si>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</si>
  <si>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</si>
  <si>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</si>
  <si>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</si>
  <si>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</si>
  <si>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</si>
  <si>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</si>
  <si>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</si>
  <si>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</si>
  <si>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</si>
  <si>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</si>
  <si>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</si>
  <si>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</si>
  <si>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</si>
  <si>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</si>
  <si>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</si>
  <si>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</si>
  <si>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</si>
  <si>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</si>
  <si>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</si>
  <si>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</si>
  <si>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</si>
  <si>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</si>
  <si>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</si>
  <si>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</si>
  <si>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</si>
  <si>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</si>
  <si>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</si>
  <si>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</si>
  <si>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</si>
  <si>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</si>
  <si>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</si>
  <si>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</si>
  <si>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</si>
  <si>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</si>
  <si>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</si>
  <si>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</si>
  <si>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</si>
  <si>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</si>
  <si>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</si>
  <si>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</si>
  <si>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</si>
  <si>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</si>
  <si>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</si>
  <si>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</si>
  <si>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</si>
  <si>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</si>
  <si>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</si>
  <si>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As at 13 April 2022</t>
  </si>
  <si>
    <t>Other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</si>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</sst>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8"/>
      </right>
      <top style="thin">
        <color theme="4"/>
      </top>
      <bottom style="thin">
        <color theme="4"/>
      </bottom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theme="8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3" fontId="2" fillId="2" borderId="1" xfId="1" applyFont="1" applyFill="1" applyBorder="1"/>
    <xf numFmtId="0" fontId="5" fillId="0" borderId="5" xfId="0" applyFont="1" applyBorder="1" applyAlignment="1">
      <alignment horizontal="left"/>
    </xf>
    <xf numFmtId="43" fontId="0" fillId="0" borderId="0" xfId="1" applyFont="1"/>
    <xf numFmtId="164" fontId="0" fillId="0" borderId="0" xfId="1" applyNumberFormat="1" applyFont="1"/>
    <xf numFmtId="164" fontId="2" fillId="2" borderId="1" xfId="1" applyNumberFormat="1" applyFont="1" applyFill="1" applyBorder="1"/>
    <xf numFmtId="0" fontId="7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/>
    <xf numFmtId="0" fontId="7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16" xfId="0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43" fontId="2" fillId="2" borderId="1" xfId="0" applyNumberFormat="1" applyFont="1" applyFill="1" applyBorder="1"/>
    <xf numFmtId="43" fontId="1" fillId="0" borderId="0" xfId="1" applyFont="1"/>
    <xf numFmtId="0" fontId="2" fillId="2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64" fontId="1" fillId="0" borderId="0" xfId="1" applyNumberFormat="1" applyFont="1"/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1" applyNumberFormat="1" applyFont="1" applyFill="1" applyBorder="1"/>
    <xf numFmtId="0" fontId="2" fillId="2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3" fontId="0" fillId="0" borderId="20" xfId="1" applyFont="1" applyBorder="1"/>
    <xf numFmtId="43" fontId="2" fillId="2" borderId="21" xfId="1" applyFont="1" applyFill="1" applyBorder="1"/>
    <xf numFmtId="43" fontId="0" fillId="0" borderId="20" xfId="0" applyNumberFormat="1" applyBorder="1"/>
    <xf numFmtId="43" fontId="1" fillId="0" borderId="20" xfId="1" applyFont="1" applyBorder="1"/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Q70"/>
  <sheetViews>
    <sheetView showWhiteSpace="0" topLeftCell="E48" zoomScaleNormal="100" zoomScalePageLayoutView="80" workbookViewId="0">
      <selection activeCell="G76" sqref="G76"/>
    </sheetView>
  </sheetViews>
  <sheetFormatPr defaultRowHeight="15" x14ac:dyDescent="0.25"/>
  <cols>
    <col min="1" max="1" width="41.140625" customWidth="1"/>
    <col min="2" max="2" width="19.28515625" style="21" bestFit="1" customWidth="1"/>
    <col min="3" max="15" width="20.85546875" style="21" customWidth="1"/>
  </cols>
  <sheetData>
    <row r="2" spans="1:17" ht="19.5" x14ac:dyDescent="0.25">
      <c r="A2" s="55" t="s">
        <v>57</v>
      </c>
      <c r="B2" s="55"/>
      <c r="C2" s="55"/>
      <c r="D2" s="29"/>
      <c r="E2" s="29"/>
      <c r="F2" s="34"/>
      <c r="G2" s="34"/>
      <c r="H2" s="38"/>
      <c r="I2" s="38"/>
      <c r="J2" s="41"/>
      <c r="K2" s="41"/>
      <c r="L2" s="45"/>
      <c r="M2" s="45"/>
      <c r="N2" s="46"/>
      <c r="O2" s="46"/>
      <c r="P2" s="4"/>
      <c r="Q2" s="4"/>
    </row>
    <row r="3" spans="1:17" s="14" customFormat="1" ht="19.5" x14ac:dyDescent="0.25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5"/>
      <c r="Q3" s="15"/>
    </row>
    <row r="4" spans="1:17" s="14" customFormat="1" ht="19.5" x14ac:dyDescent="0.25">
      <c r="A4" s="18" t="s">
        <v>60</v>
      </c>
      <c r="B4" s="30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5"/>
      <c r="Q4" s="15"/>
    </row>
    <row r="5" spans="1:17" x14ac:dyDescent="0.25">
      <c r="A5" s="17" t="s">
        <v>53</v>
      </c>
      <c r="B5" s="31">
        <v>44608</v>
      </c>
      <c r="C5" s="31"/>
      <c r="D5" s="31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x14ac:dyDescent="0.25">
      <c r="A6" s="17" t="s">
        <v>54</v>
      </c>
      <c r="B6" s="32">
        <v>44620</v>
      </c>
      <c r="C6" s="31"/>
      <c r="D6" s="31"/>
    </row>
    <row r="7" spans="1:17" x14ac:dyDescent="0.25">
      <c r="A7" s="17" t="s">
        <v>55</v>
      </c>
      <c r="B7" s="21" t="s">
        <v>61</v>
      </c>
    </row>
    <row r="8" spans="1:17" x14ac:dyDescent="0.25">
      <c r="A8" s="17" t="s">
        <v>56</v>
      </c>
      <c r="B8" s="21" t="s">
        <v>62</v>
      </c>
    </row>
    <row r="10" spans="1:17" ht="15.75" x14ac:dyDescent="0.25">
      <c r="A10" s="27" t="s">
        <v>48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7" x14ac:dyDescent="0.25">
      <c r="A11" s="56" t="s">
        <v>0</v>
      </c>
      <c r="B11" s="53" t="s">
        <v>52</v>
      </c>
      <c r="C11" s="54"/>
      <c r="D11" s="53" t="s">
        <v>59</v>
      </c>
      <c r="E11" s="54"/>
      <c r="F11" s="53" t="s">
        <v>64</v>
      </c>
      <c r="G11" s="54"/>
      <c r="H11" s="53" t="s">
        <v>65</v>
      </c>
      <c r="I11" s="54"/>
      <c r="J11" s="53" t="s">
        <v>68</v>
      </c>
      <c r="K11" s="54"/>
      <c r="L11" s="53" t="s">
        <v>69</v>
      </c>
      <c r="M11" s="54"/>
      <c r="N11" s="53" t="s">
        <v>70</v>
      </c>
      <c r="O11" s="62"/>
    </row>
    <row r="12" spans="1:17" x14ac:dyDescent="0.25">
      <c r="A12" s="57"/>
      <c r="B12" s="25" t="s">
        <v>46</v>
      </c>
      <c r="C12" s="25" t="s">
        <v>47</v>
      </c>
      <c r="D12" s="25" t="s">
        <v>46</v>
      </c>
      <c r="E12" s="25" t="s">
        <v>47</v>
      </c>
      <c r="F12" s="25" t="s">
        <v>46</v>
      </c>
      <c r="G12" s="25" t="s">
        <v>47</v>
      </c>
      <c r="H12" s="37" t="s">
        <v>46</v>
      </c>
      <c r="I12" s="37" t="s">
        <v>47</v>
      </c>
      <c r="J12" s="42" t="s">
        <v>46</v>
      </c>
      <c r="K12" s="42" t="s">
        <v>47</v>
      </c>
      <c r="L12" s="44" t="s">
        <v>46</v>
      </c>
      <c r="M12" s="44" t="s">
        <v>47</v>
      </c>
      <c r="N12" s="47" t="s">
        <v>46</v>
      </c>
      <c r="O12" s="48" t="s">
        <v>47</v>
      </c>
    </row>
    <row r="13" spans="1:17" x14ac:dyDescent="0.25">
      <c r="A13" s="9" t="s">
        <v>3</v>
      </c>
      <c r="B13" s="11">
        <v>13815</v>
      </c>
      <c r="C13" s="10">
        <v>67859710.239999965</v>
      </c>
      <c r="D13" s="11">
        <v>20627</v>
      </c>
      <c r="E13" s="10">
        <v>102286000.8</v>
      </c>
      <c r="F13" s="11">
        <v>23779</v>
      </c>
      <c r="G13" s="10">
        <v>118353661.27999997</v>
      </c>
      <c r="H13" s="11">
        <v>25406</v>
      </c>
      <c r="I13" s="10">
        <v>126459158.71999995</v>
      </c>
      <c r="J13" s="11">
        <v>26278</v>
      </c>
      <c r="K13" s="10">
        <v>130735982.15999992</v>
      </c>
      <c r="L13" s="11">
        <v>26726</v>
      </c>
      <c r="M13" s="10">
        <v>132983840.55999991</v>
      </c>
      <c r="N13" s="11">
        <v>26882</v>
      </c>
      <c r="O13" s="49">
        <v>133742920.9599999</v>
      </c>
    </row>
    <row r="14" spans="1:17" x14ac:dyDescent="0.25">
      <c r="A14" s="6" t="s">
        <v>4</v>
      </c>
      <c r="B14" s="11">
        <v>9700</v>
      </c>
      <c r="C14" s="10">
        <v>46448641.43999996</v>
      </c>
      <c r="D14" s="11">
        <v>14182</v>
      </c>
      <c r="E14" s="10">
        <v>68294904.640000015</v>
      </c>
      <c r="F14" s="11">
        <v>16373</v>
      </c>
      <c r="G14" s="10">
        <v>79050056.480000019</v>
      </c>
      <c r="H14" s="11">
        <v>17543</v>
      </c>
      <c r="I14" s="10">
        <v>84576810.240000024</v>
      </c>
      <c r="J14" s="11">
        <v>18131</v>
      </c>
      <c r="K14" s="10">
        <v>87352398.159999996</v>
      </c>
      <c r="L14" s="11">
        <v>18417</v>
      </c>
      <c r="M14" s="10">
        <v>88669333.679999977</v>
      </c>
      <c r="N14" s="11">
        <v>18555</v>
      </c>
      <c r="O14" s="49">
        <v>89335039.519999981</v>
      </c>
    </row>
    <row r="15" spans="1:17" x14ac:dyDescent="0.25">
      <c r="A15" s="6" t="s">
        <v>10</v>
      </c>
      <c r="B15" s="11">
        <v>2508</v>
      </c>
      <c r="C15" s="10">
        <v>12355014.959999995</v>
      </c>
      <c r="D15" s="11">
        <v>4039</v>
      </c>
      <c r="E15" s="10">
        <v>20073045.119999994</v>
      </c>
      <c r="F15" s="11">
        <v>4806</v>
      </c>
      <c r="G15" s="10">
        <v>24076607.120000005</v>
      </c>
      <c r="H15" s="11">
        <v>5245</v>
      </c>
      <c r="I15" s="10">
        <v>26267056.160000008</v>
      </c>
      <c r="J15" s="11">
        <v>5486</v>
      </c>
      <c r="K15" s="10">
        <v>27460548.800000008</v>
      </c>
      <c r="L15" s="11">
        <v>5602</v>
      </c>
      <c r="M15" s="10">
        <v>28039340.880000003</v>
      </c>
      <c r="N15" s="11">
        <v>5641</v>
      </c>
      <c r="O15" s="49">
        <v>28217548.72000001</v>
      </c>
    </row>
    <row r="16" spans="1:17" x14ac:dyDescent="0.25">
      <c r="A16" s="6" t="s">
        <v>7</v>
      </c>
      <c r="B16" s="11">
        <v>3355</v>
      </c>
      <c r="C16" s="10">
        <v>16652749.839999991</v>
      </c>
      <c r="D16" s="11">
        <v>5246</v>
      </c>
      <c r="E16" s="10">
        <v>26139133.759999964</v>
      </c>
      <c r="F16" s="11">
        <v>6338</v>
      </c>
      <c r="G16" s="10">
        <v>31817645.359999962</v>
      </c>
      <c r="H16" s="11">
        <v>7100</v>
      </c>
      <c r="I16" s="10">
        <v>35483411.199999958</v>
      </c>
      <c r="J16" s="11">
        <v>7544</v>
      </c>
      <c r="K16" s="10">
        <v>37614704.399999954</v>
      </c>
      <c r="L16" s="11">
        <v>7790</v>
      </c>
      <c r="M16" s="10">
        <v>38823121.439999953</v>
      </c>
      <c r="N16" s="11">
        <v>7897</v>
      </c>
      <c r="O16" s="49">
        <v>39318976.799999952</v>
      </c>
    </row>
    <row r="17" spans="1:15" x14ac:dyDescent="0.25">
      <c r="A17" s="6" t="s">
        <v>17</v>
      </c>
      <c r="B17" s="11">
        <v>2955</v>
      </c>
      <c r="C17" s="10">
        <v>14531951.360000005</v>
      </c>
      <c r="D17" s="11">
        <v>4673</v>
      </c>
      <c r="E17" s="10">
        <v>23156610.719999999</v>
      </c>
      <c r="F17" s="11">
        <v>5696</v>
      </c>
      <c r="G17" s="10">
        <v>28345448.639999989</v>
      </c>
      <c r="H17" s="11">
        <v>6296</v>
      </c>
      <c r="I17" s="10">
        <v>31284517.760000002</v>
      </c>
      <c r="J17" s="11">
        <v>6645</v>
      </c>
      <c r="K17" s="10">
        <v>33008852.48</v>
      </c>
      <c r="L17" s="11">
        <v>6826</v>
      </c>
      <c r="M17" s="10">
        <v>33907863.11999999</v>
      </c>
      <c r="N17" s="11">
        <v>6896</v>
      </c>
      <c r="O17" s="49">
        <v>34213938.400000006</v>
      </c>
    </row>
    <row r="18" spans="1:15" x14ac:dyDescent="0.25">
      <c r="A18" s="6" t="s">
        <v>16</v>
      </c>
      <c r="B18" s="11">
        <v>1670</v>
      </c>
      <c r="C18" s="10">
        <v>8386450.1600000001</v>
      </c>
      <c r="D18" s="11">
        <v>2715</v>
      </c>
      <c r="E18" s="10">
        <v>13685081.759999994</v>
      </c>
      <c r="F18" s="11">
        <v>3334</v>
      </c>
      <c r="G18" s="10">
        <v>16903599.359999999</v>
      </c>
      <c r="H18" s="11">
        <v>3692</v>
      </c>
      <c r="I18" s="10">
        <v>18686720.479999993</v>
      </c>
      <c r="J18" s="11">
        <v>3896</v>
      </c>
      <c r="K18" s="10">
        <v>19648771.359999999</v>
      </c>
      <c r="L18" s="11">
        <v>4053</v>
      </c>
      <c r="M18" s="10">
        <v>20393973.760000002</v>
      </c>
      <c r="N18" s="11">
        <v>4101</v>
      </c>
      <c r="O18" s="49">
        <v>20610672.559999999</v>
      </c>
    </row>
    <row r="19" spans="1:15" x14ac:dyDescent="0.25">
      <c r="A19" s="6" t="s">
        <v>8</v>
      </c>
      <c r="B19" s="11">
        <v>1672</v>
      </c>
      <c r="C19" s="10">
        <v>8674287.6800000016</v>
      </c>
      <c r="D19" s="11">
        <v>2550</v>
      </c>
      <c r="E19" s="10">
        <v>13319667.679999998</v>
      </c>
      <c r="F19" s="11">
        <v>3036</v>
      </c>
      <c r="G19" s="10">
        <v>15953033.439999998</v>
      </c>
      <c r="H19" s="11">
        <v>3308</v>
      </c>
      <c r="I19" s="10">
        <v>17352235.839999996</v>
      </c>
      <c r="J19" s="11">
        <v>3457</v>
      </c>
      <c r="K19" s="10">
        <v>18121327.759999994</v>
      </c>
      <c r="L19" s="11">
        <v>3565</v>
      </c>
      <c r="M19" s="10">
        <v>18624374.399999999</v>
      </c>
      <c r="N19" s="11">
        <v>3598</v>
      </c>
      <c r="O19" s="49">
        <v>18782981.760000002</v>
      </c>
    </row>
    <row r="20" spans="1:15" x14ac:dyDescent="0.25">
      <c r="A20" s="6" t="s">
        <v>5</v>
      </c>
      <c r="B20" s="11">
        <v>1082</v>
      </c>
      <c r="C20" s="10">
        <v>5341191.6799999988</v>
      </c>
      <c r="D20" s="11">
        <v>1723</v>
      </c>
      <c r="E20" s="10">
        <v>8662346.0799999982</v>
      </c>
      <c r="F20" s="11">
        <v>2080</v>
      </c>
      <c r="G20" s="10">
        <v>10448846.4</v>
      </c>
      <c r="H20" s="11">
        <v>2307</v>
      </c>
      <c r="I20" s="10">
        <v>11572731.199999999</v>
      </c>
      <c r="J20" s="11">
        <v>2413</v>
      </c>
      <c r="K20" s="10">
        <v>12087061.520000001</v>
      </c>
      <c r="L20" s="11">
        <v>2477</v>
      </c>
      <c r="M20" s="10">
        <v>12386015.039999999</v>
      </c>
      <c r="N20" s="11">
        <v>2504</v>
      </c>
      <c r="O20" s="49">
        <v>12505960.960000001</v>
      </c>
    </row>
    <row r="21" spans="1:15" x14ac:dyDescent="0.25">
      <c r="A21" s="6" t="s">
        <v>14</v>
      </c>
      <c r="B21" s="11">
        <v>758</v>
      </c>
      <c r="C21" s="10">
        <v>3761123.6799999997</v>
      </c>
      <c r="D21" s="11">
        <v>1230</v>
      </c>
      <c r="E21" s="10">
        <v>6171657.120000001</v>
      </c>
      <c r="F21" s="11">
        <v>1551</v>
      </c>
      <c r="G21" s="10">
        <v>7799524.5600000005</v>
      </c>
      <c r="H21" s="11">
        <v>1740</v>
      </c>
      <c r="I21" s="10">
        <v>8751132.6400000006</v>
      </c>
      <c r="J21" s="11">
        <v>1844</v>
      </c>
      <c r="K21" s="10">
        <v>9235552.8800000008</v>
      </c>
      <c r="L21" s="11">
        <v>1912</v>
      </c>
      <c r="M21" s="10">
        <v>9560782.4800000004</v>
      </c>
      <c r="N21" s="11">
        <v>1934</v>
      </c>
      <c r="O21" s="49">
        <v>9667302.9600000009</v>
      </c>
    </row>
    <row r="22" spans="1:15" x14ac:dyDescent="0.25">
      <c r="A22" s="6" t="s">
        <v>12</v>
      </c>
      <c r="B22" s="11">
        <v>814</v>
      </c>
      <c r="C22" s="10">
        <v>4264421.5999999996</v>
      </c>
      <c r="D22" s="11">
        <v>1308</v>
      </c>
      <c r="E22" s="10">
        <v>6760154.3200000003</v>
      </c>
      <c r="F22" s="11">
        <v>1602</v>
      </c>
      <c r="G22" s="10">
        <v>8264465.120000001</v>
      </c>
      <c r="H22" s="11">
        <v>1799</v>
      </c>
      <c r="I22" s="10">
        <v>9281789.5200000014</v>
      </c>
      <c r="J22" s="11">
        <v>1898</v>
      </c>
      <c r="K22" s="10">
        <v>9752011.4400000013</v>
      </c>
      <c r="L22" s="11">
        <v>1965</v>
      </c>
      <c r="M22" s="10">
        <v>10073288.240000002</v>
      </c>
      <c r="N22" s="11">
        <v>1995</v>
      </c>
      <c r="O22" s="49">
        <v>10220216.080000002</v>
      </c>
    </row>
    <row r="23" spans="1:15" x14ac:dyDescent="0.25">
      <c r="A23" s="6" t="s">
        <v>11</v>
      </c>
      <c r="B23" s="11">
        <v>599</v>
      </c>
      <c r="C23" s="10">
        <v>3082003.6800000006</v>
      </c>
      <c r="D23" s="11">
        <v>951</v>
      </c>
      <c r="E23" s="10">
        <v>4878513.76</v>
      </c>
      <c r="F23" s="11">
        <v>1158</v>
      </c>
      <c r="G23" s="10">
        <v>5932269.4399999985</v>
      </c>
      <c r="H23" s="11">
        <v>1331</v>
      </c>
      <c r="I23" s="10">
        <v>6788544.7199999988</v>
      </c>
      <c r="J23" s="11">
        <v>1437</v>
      </c>
      <c r="K23" s="10">
        <v>7319267.0399999991</v>
      </c>
      <c r="L23" s="11">
        <v>1487</v>
      </c>
      <c r="M23" s="10">
        <v>7573667.0399999991</v>
      </c>
      <c r="N23" s="11">
        <v>1505</v>
      </c>
      <c r="O23" s="49">
        <v>7673338.3199999994</v>
      </c>
    </row>
    <row r="24" spans="1:15" x14ac:dyDescent="0.25">
      <c r="A24" s="6" t="s">
        <v>15</v>
      </c>
      <c r="B24" s="11">
        <v>841</v>
      </c>
      <c r="C24" s="10">
        <v>4389872.879999999</v>
      </c>
      <c r="D24" s="11">
        <v>1318</v>
      </c>
      <c r="E24" s="10">
        <v>6870979.7600000007</v>
      </c>
      <c r="F24" s="11">
        <v>1563</v>
      </c>
      <c r="G24" s="10">
        <v>8155331.6000000006</v>
      </c>
      <c r="H24" s="11">
        <v>1723</v>
      </c>
      <c r="I24" s="10">
        <v>8969037.7600000016</v>
      </c>
      <c r="J24" s="11">
        <v>1800</v>
      </c>
      <c r="K24" s="10">
        <v>9332793.4399999995</v>
      </c>
      <c r="L24" s="11">
        <v>1850</v>
      </c>
      <c r="M24" s="10">
        <v>9567968.3999999985</v>
      </c>
      <c r="N24" s="11">
        <v>1866</v>
      </c>
      <c r="O24" s="49">
        <v>9636208.3999999985</v>
      </c>
    </row>
    <row r="25" spans="1:15" x14ac:dyDescent="0.25">
      <c r="A25" s="6" t="s">
        <v>13</v>
      </c>
      <c r="B25" s="11">
        <v>397</v>
      </c>
      <c r="C25" s="10">
        <v>2087437.84</v>
      </c>
      <c r="D25" s="11">
        <v>682</v>
      </c>
      <c r="E25" s="10">
        <v>3559207.6</v>
      </c>
      <c r="F25" s="11">
        <v>850</v>
      </c>
      <c r="G25" s="10">
        <v>4522642.32</v>
      </c>
      <c r="H25" s="11">
        <v>984</v>
      </c>
      <c r="I25" s="10">
        <v>5172485.04</v>
      </c>
      <c r="J25" s="11">
        <v>1051</v>
      </c>
      <c r="K25" s="10">
        <v>5509773.040000001</v>
      </c>
      <c r="L25" s="11">
        <v>1092</v>
      </c>
      <c r="M25" s="10">
        <v>5717641.4400000004</v>
      </c>
      <c r="N25" s="11">
        <v>1108</v>
      </c>
      <c r="O25" s="49">
        <v>5793241.4400000004</v>
      </c>
    </row>
    <row r="26" spans="1:15" x14ac:dyDescent="0.25">
      <c r="A26" s="6" t="s">
        <v>37</v>
      </c>
      <c r="B26" s="11">
        <v>268</v>
      </c>
      <c r="C26" s="10">
        <v>1357167.68</v>
      </c>
      <c r="D26" s="11">
        <v>437</v>
      </c>
      <c r="E26" s="10">
        <v>2204588.1599999997</v>
      </c>
      <c r="F26" s="11">
        <v>523</v>
      </c>
      <c r="G26" s="10">
        <v>2704158.8</v>
      </c>
      <c r="H26" s="11">
        <v>583</v>
      </c>
      <c r="I26" s="10">
        <v>3016798.48</v>
      </c>
      <c r="J26" s="11">
        <v>614</v>
      </c>
      <c r="K26" s="10">
        <v>3175111.12</v>
      </c>
      <c r="L26" s="11">
        <v>638</v>
      </c>
      <c r="M26" s="10">
        <v>3294799.1200000006</v>
      </c>
      <c r="N26" s="11">
        <v>644</v>
      </c>
      <c r="O26" s="49">
        <v>3320879.1200000006</v>
      </c>
    </row>
    <row r="27" spans="1:15" x14ac:dyDescent="0.25">
      <c r="A27" s="6" t="s">
        <v>30</v>
      </c>
      <c r="B27" s="11">
        <v>290</v>
      </c>
      <c r="C27" s="10">
        <v>1455904.4799999997</v>
      </c>
      <c r="D27" s="11">
        <v>449</v>
      </c>
      <c r="E27" s="10">
        <v>2307958.3200000008</v>
      </c>
      <c r="F27" s="11">
        <v>563</v>
      </c>
      <c r="G27" s="10">
        <v>2932143.4400000009</v>
      </c>
      <c r="H27" s="11">
        <v>629</v>
      </c>
      <c r="I27" s="10">
        <v>3296591.600000001</v>
      </c>
      <c r="J27" s="11">
        <v>666</v>
      </c>
      <c r="K27" s="10">
        <v>3481791.600000001</v>
      </c>
      <c r="L27" s="11">
        <v>686</v>
      </c>
      <c r="M27" s="10">
        <v>3589991.600000001</v>
      </c>
      <c r="N27" s="11">
        <v>693</v>
      </c>
      <c r="O27" s="49">
        <v>3620351.600000001</v>
      </c>
    </row>
    <row r="28" spans="1:15" x14ac:dyDescent="0.25">
      <c r="A28" s="6" t="s">
        <v>2</v>
      </c>
      <c r="B28" s="11">
        <v>310</v>
      </c>
      <c r="C28" s="10">
        <v>1523429.12</v>
      </c>
      <c r="D28" s="11">
        <v>448</v>
      </c>
      <c r="E28" s="10">
        <v>2227030.64</v>
      </c>
      <c r="F28" s="11">
        <v>547</v>
      </c>
      <c r="G28" s="10">
        <v>2860129.28</v>
      </c>
      <c r="H28" s="11">
        <v>587</v>
      </c>
      <c r="I28" s="10">
        <v>3115913.76</v>
      </c>
      <c r="J28" s="11">
        <v>621</v>
      </c>
      <c r="K28" s="10">
        <v>3271818.1599999997</v>
      </c>
      <c r="L28" s="11">
        <v>623</v>
      </c>
      <c r="M28" s="10">
        <v>3273197.44</v>
      </c>
      <c r="N28" s="11">
        <v>625</v>
      </c>
      <c r="O28" s="49">
        <v>3276397.44</v>
      </c>
    </row>
    <row r="29" spans="1:15" x14ac:dyDescent="0.25">
      <c r="A29" s="6" t="s">
        <v>38</v>
      </c>
      <c r="B29" s="11">
        <v>146</v>
      </c>
      <c r="C29" s="10">
        <v>727999.52</v>
      </c>
      <c r="D29" s="11">
        <v>234</v>
      </c>
      <c r="E29" s="10">
        <v>1183539.3600000003</v>
      </c>
      <c r="F29" s="11">
        <v>288</v>
      </c>
      <c r="G29" s="10">
        <v>1458216.64</v>
      </c>
      <c r="H29" s="11">
        <v>340</v>
      </c>
      <c r="I29" s="10">
        <v>1732400.2399999995</v>
      </c>
      <c r="J29" s="11">
        <v>375</v>
      </c>
      <c r="K29" s="10">
        <v>1929292.2399999995</v>
      </c>
      <c r="L29" s="11">
        <v>383</v>
      </c>
      <c r="M29" s="10">
        <v>1970292.2399999995</v>
      </c>
      <c r="N29" s="11">
        <v>387</v>
      </c>
      <c r="O29" s="49">
        <v>1990692.2399999995</v>
      </c>
    </row>
    <row r="30" spans="1:15" x14ac:dyDescent="0.25">
      <c r="A30" s="6" t="s">
        <v>9</v>
      </c>
      <c r="B30" s="11">
        <v>236</v>
      </c>
      <c r="C30" s="10">
        <v>1204538.6400000001</v>
      </c>
      <c r="D30" s="11">
        <v>348</v>
      </c>
      <c r="E30" s="10">
        <v>1733659.04</v>
      </c>
      <c r="F30" s="11">
        <v>401</v>
      </c>
      <c r="G30" s="10">
        <v>1990427.1199999999</v>
      </c>
      <c r="H30" s="11">
        <v>435</v>
      </c>
      <c r="I30" s="10">
        <v>2142242.8000000003</v>
      </c>
      <c r="J30" s="11">
        <v>455</v>
      </c>
      <c r="K30" s="10">
        <v>2240476.48</v>
      </c>
      <c r="L30" s="11">
        <v>466</v>
      </c>
      <c r="M30" s="10">
        <v>2288196.48</v>
      </c>
      <c r="N30" s="11">
        <v>469</v>
      </c>
      <c r="O30" s="49">
        <v>2296380.48</v>
      </c>
    </row>
    <row r="31" spans="1:15" x14ac:dyDescent="0.25">
      <c r="A31" s="3" t="s">
        <v>44</v>
      </c>
      <c r="B31" s="12">
        <f t="shared" ref="B31:G31" si="0">SUM(B13:B30)</f>
        <v>41416</v>
      </c>
      <c r="C31" s="8">
        <f t="shared" si="0"/>
        <v>204103896.47999993</v>
      </c>
      <c r="D31" s="12">
        <f t="shared" si="0"/>
        <v>63160</v>
      </c>
      <c r="E31" s="8">
        <f t="shared" si="0"/>
        <v>313514078.63999999</v>
      </c>
      <c r="F31" s="12">
        <f t="shared" si="0"/>
        <v>74488</v>
      </c>
      <c r="G31" s="8">
        <f t="shared" si="0"/>
        <v>371568206.39999992</v>
      </c>
      <c r="H31" s="12">
        <f t="shared" ref="H31:M31" si="1">SUM(H13:H30)</f>
        <v>81048</v>
      </c>
      <c r="I31" s="8">
        <f t="shared" si="1"/>
        <v>403949578.15999997</v>
      </c>
      <c r="J31" s="12">
        <f t="shared" si="1"/>
        <v>84611</v>
      </c>
      <c r="K31" s="8">
        <f t="shared" si="1"/>
        <v>421277534.08000004</v>
      </c>
      <c r="L31" s="12">
        <f t="shared" si="1"/>
        <v>86558</v>
      </c>
      <c r="M31" s="8">
        <f t="shared" si="1"/>
        <v>430737687.3599999</v>
      </c>
      <c r="N31" s="12">
        <f t="shared" ref="N31" si="2">SUM(N13:N30)</f>
        <v>87300</v>
      </c>
      <c r="O31" s="50">
        <f t="shared" ref="O31" si="3">SUM(O13:O30)</f>
        <v>434223047.75999981</v>
      </c>
    </row>
    <row r="33" spans="1:15" ht="15.75" x14ac:dyDescent="0.25">
      <c r="A33" s="27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58" t="s">
        <v>45</v>
      </c>
      <c r="B34" s="63" t="s">
        <v>52</v>
      </c>
      <c r="C34" s="62"/>
      <c r="D34" s="54" t="s">
        <v>59</v>
      </c>
      <c r="E34" s="54"/>
      <c r="F34" s="53" t="s">
        <v>64</v>
      </c>
      <c r="G34" s="62"/>
      <c r="H34" s="53" t="s">
        <v>65</v>
      </c>
      <c r="I34" s="54"/>
      <c r="J34" s="53" t="s">
        <v>68</v>
      </c>
      <c r="K34" s="54"/>
      <c r="L34" s="53" t="s">
        <v>69</v>
      </c>
      <c r="M34" s="54"/>
      <c r="N34" s="53" t="s">
        <v>70</v>
      </c>
      <c r="O34" s="62"/>
    </row>
    <row r="35" spans="1:15" x14ac:dyDescent="0.25">
      <c r="A35" s="59"/>
      <c r="B35" s="25" t="s">
        <v>46</v>
      </c>
      <c r="C35" s="25" t="s">
        <v>47</v>
      </c>
      <c r="D35" s="25" t="s">
        <v>46</v>
      </c>
      <c r="E35" s="25" t="s">
        <v>47</v>
      </c>
      <c r="F35" s="25" t="s">
        <v>46</v>
      </c>
      <c r="G35" s="25" t="s">
        <v>47</v>
      </c>
      <c r="H35" s="37" t="s">
        <v>46</v>
      </c>
      <c r="I35" s="37" t="s">
        <v>47</v>
      </c>
      <c r="J35" s="42" t="s">
        <v>46</v>
      </c>
      <c r="K35" s="42" t="s">
        <v>47</v>
      </c>
      <c r="L35" s="44" t="s">
        <v>46</v>
      </c>
      <c r="M35" s="44" t="s">
        <v>47</v>
      </c>
      <c r="N35" s="47" t="s">
        <v>46</v>
      </c>
      <c r="O35" s="48" t="s">
        <v>47</v>
      </c>
    </row>
    <row r="36" spans="1:15" x14ac:dyDescent="0.25">
      <c r="A36" s="1" t="s">
        <v>21</v>
      </c>
      <c r="B36" s="22">
        <v>5003</v>
      </c>
      <c r="C36" s="2">
        <v>24761700.240000002</v>
      </c>
      <c r="D36" s="22">
        <v>8424</v>
      </c>
      <c r="E36" s="2">
        <v>41911575.039999984</v>
      </c>
      <c r="F36" s="11">
        <v>10345</v>
      </c>
      <c r="G36" s="10">
        <v>51622818.079999983</v>
      </c>
      <c r="H36" s="11">
        <v>11586</v>
      </c>
      <c r="I36" s="10">
        <v>57772095.679999985</v>
      </c>
      <c r="J36" s="11">
        <v>12349</v>
      </c>
      <c r="K36" s="10">
        <v>61372628.879999973</v>
      </c>
      <c r="L36" s="11">
        <v>12773</v>
      </c>
      <c r="M36" s="10">
        <v>63404151.839999974</v>
      </c>
      <c r="N36" s="11">
        <v>12948</v>
      </c>
      <c r="O36" s="49">
        <v>64194537.839999974</v>
      </c>
    </row>
    <row r="37" spans="1:15" x14ac:dyDescent="0.25">
      <c r="A37" s="1" t="s">
        <v>29</v>
      </c>
      <c r="B37" s="22">
        <v>3795</v>
      </c>
      <c r="C37" s="2">
        <v>18035801.039999995</v>
      </c>
      <c r="D37" s="22">
        <v>5986</v>
      </c>
      <c r="E37" s="2">
        <v>28765829.359999981</v>
      </c>
      <c r="F37" s="11">
        <v>7161</v>
      </c>
      <c r="G37" s="10">
        <v>34550488.959999986</v>
      </c>
      <c r="H37" s="11">
        <v>7825</v>
      </c>
      <c r="I37" s="10">
        <v>37748755.759999961</v>
      </c>
      <c r="J37" s="11">
        <v>8182</v>
      </c>
      <c r="K37" s="10">
        <v>39429083.119999968</v>
      </c>
      <c r="L37" s="11">
        <v>8370</v>
      </c>
      <c r="M37" s="10">
        <v>40291024.159999967</v>
      </c>
      <c r="N37" s="11">
        <v>8449</v>
      </c>
      <c r="O37" s="49">
        <v>40677598.079999968</v>
      </c>
    </row>
    <row r="38" spans="1:15" x14ac:dyDescent="0.25">
      <c r="A38" s="1" t="s">
        <v>31</v>
      </c>
      <c r="B38" s="22">
        <v>3592</v>
      </c>
      <c r="C38" s="2">
        <v>16965270.639999997</v>
      </c>
      <c r="D38" s="22">
        <v>5332</v>
      </c>
      <c r="E38" s="2">
        <v>25216740.240000013</v>
      </c>
      <c r="F38" s="11">
        <v>6217</v>
      </c>
      <c r="G38" s="10">
        <v>29386922.080000017</v>
      </c>
      <c r="H38" s="11">
        <v>6786</v>
      </c>
      <c r="I38" s="10">
        <v>31989082.080000013</v>
      </c>
      <c r="J38" s="11">
        <v>7103</v>
      </c>
      <c r="K38" s="10">
        <v>33399244.72000001</v>
      </c>
      <c r="L38" s="11">
        <v>7257</v>
      </c>
      <c r="M38" s="10">
        <v>34075681.040000007</v>
      </c>
      <c r="N38" s="11">
        <v>7333</v>
      </c>
      <c r="O38" s="49">
        <v>34412694.719999999</v>
      </c>
    </row>
    <row r="39" spans="1:15" x14ac:dyDescent="0.25">
      <c r="A39" s="1" t="s">
        <v>6</v>
      </c>
      <c r="B39" s="22">
        <v>5298</v>
      </c>
      <c r="C39" s="2">
        <v>33200650.879999995</v>
      </c>
      <c r="D39" s="22">
        <v>7908</v>
      </c>
      <c r="E39" s="2">
        <v>50170671.359999985</v>
      </c>
      <c r="F39" s="11">
        <v>9214</v>
      </c>
      <c r="G39" s="10">
        <v>59167774.159999989</v>
      </c>
      <c r="H39" s="11">
        <v>9761</v>
      </c>
      <c r="I39" s="10">
        <v>62698566.559999995</v>
      </c>
      <c r="J39" s="11">
        <v>10028</v>
      </c>
      <c r="K39" s="10">
        <v>64462022.399999991</v>
      </c>
      <c r="L39" s="11">
        <v>10171</v>
      </c>
      <c r="M39" s="10">
        <v>65472677.999999993</v>
      </c>
      <c r="N39" s="11">
        <v>10205</v>
      </c>
      <c r="O39" s="49">
        <v>65701131.919999987</v>
      </c>
    </row>
    <row r="40" spans="1:15" x14ac:dyDescent="0.25">
      <c r="A40" s="1" t="s">
        <v>34</v>
      </c>
      <c r="B40" s="22">
        <v>3739</v>
      </c>
      <c r="C40" s="2">
        <v>18706604.32</v>
      </c>
      <c r="D40" s="22">
        <v>5594</v>
      </c>
      <c r="E40" s="2">
        <v>28320409.04000001</v>
      </c>
      <c r="F40" s="11">
        <v>6513</v>
      </c>
      <c r="G40" s="10">
        <v>33087652.320000015</v>
      </c>
      <c r="H40" s="11">
        <v>7019</v>
      </c>
      <c r="I40" s="10">
        <v>35742133.039999999</v>
      </c>
      <c r="J40" s="11">
        <v>7290</v>
      </c>
      <c r="K40" s="10">
        <v>37111372.24000001</v>
      </c>
      <c r="L40" s="11">
        <v>7416</v>
      </c>
      <c r="M40" s="10">
        <v>37766614.88000001</v>
      </c>
      <c r="N40" s="11">
        <v>7456</v>
      </c>
      <c r="O40" s="49">
        <v>37951745.520000003</v>
      </c>
    </row>
    <row r="41" spans="1:15" x14ac:dyDescent="0.25">
      <c r="A41" s="1" t="s">
        <v>2</v>
      </c>
      <c r="B41" s="22">
        <v>3223</v>
      </c>
      <c r="C41" s="2">
        <v>13166902.24</v>
      </c>
      <c r="D41" s="22">
        <v>4949</v>
      </c>
      <c r="E41" s="2">
        <v>20126089.120000001</v>
      </c>
      <c r="F41" s="11">
        <v>5847</v>
      </c>
      <c r="G41" s="10">
        <v>23761057.759999998</v>
      </c>
      <c r="H41" s="11">
        <v>6382</v>
      </c>
      <c r="I41" s="10">
        <v>25835932.559999995</v>
      </c>
      <c r="J41" s="11">
        <v>6615</v>
      </c>
      <c r="K41" s="10">
        <v>26750991.439999994</v>
      </c>
      <c r="L41" s="11">
        <v>6719</v>
      </c>
      <c r="M41" s="10">
        <v>27126983.519999985</v>
      </c>
      <c r="N41" s="11">
        <v>6750</v>
      </c>
      <c r="O41" s="49">
        <v>27264996.879999988</v>
      </c>
    </row>
    <row r="42" spans="1:15" x14ac:dyDescent="0.25">
      <c r="A42" s="1" t="s">
        <v>27</v>
      </c>
      <c r="B42" s="22">
        <v>1767</v>
      </c>
      <c r="C42" s="2">
        <v>9493271.7600000016</v>
      </c>
      <c r="D42" s="22">
        <v>2812</v>
      </c>
      <c r="E42" s="2">
        <v>15460500.720000004</v>
      </c>
      <c r="F42" s="11">
        <v>3407</v>
      </c>
      <c r="G42" s="10">
        <v>18975204.719999999</v>
      </c>
      <c r="H42" s="11">
        <v>3723</v>
      </c>
      <c r="I42" s="10">
        <v>20681902.960000001</v>
      </c>
      <c r="J42" s="11">
        <v>3929</v>
      </c>
      <c r="K42" s="10">
        <v>21868813.439999998</v>
      </c>
      <c r="L42" s="11">
        <v>4033</v>
      </c>
      <c r="M42" s="10">
        <v>22417490.080000002</v>
      </c>
      <c r="N42" s="11">
        <v>4070</v>
      </c>
      <c r="O42" s="49">
        <v>22607323.440000001</v>
      </c>
    </row>
    <row r="43" spans="1:15" x14ac:dyDescent="0.25">
      <c r="A43" s="1" t="s">
        <v>35</v>
      </c>
      <c r="B43" s="22">
        <v>4128</v>
      </c>
      <c r="C43" s="2">
        <v>17261022.959999997</v>
      </c>
      <c r="D43" s="22">
        <v>5859</v>
      </c>
      <c r="E43" s="2">
        <v>24526061.359999992</v>
      </c>
      <c r="F43" s="11">
        <v>6594</v>
      </c>
      <c r="G43" s="10">
        <v>27679041.84</v>
      </c>
      <c r="H43" s="11">
        <v>6953</v>
      </c>
      <c r="I43" s="10">
        <v>29185831.520000003</v>
      </c>
      <c r="J43" s="11">
        <v>7151</v>
      </c>
      <c r="K43" s="10">
        <v>30005284.800000004</v>
      </c>
      <c r="L43" s="11">
        <v>7286</v>
      </c>
      <c r="M43" s="10">
        <v>30557524.080000006</v>
      </c>
      <c r="N43" s="11">
        <v>7346</v>
      </c>
      <c r="O43" s="49">
        <v>30805618.480000023</v>
      </c>
    </row>
    <row r="44" spans="1:15" x14ac:dyDescent="0.25">
      <c r="A44" s="1" t="s">
        <v>18</v>
      </c>
      <c r="B44" s="22">
        <v>2329</v>
      </c>
      <c r="C44" s="2">
        <v>10985094.24</v>
      </c>
      <c r="D44" s="22">
        <v>3448</v>
      </c>
      <c r="E44" s="2">
        <v>16276199.919999996</v>
      </c>
      <c r="F44" s="11">
        <v>3970</v>
      </c>
      <c r="G44" s="10">
        <v>18795412.879999995</v>
      </c>
      <c r="H44" s="11">
        <v>4360</v>
      </c>
      <c r="I44" s="10">
        <v>20752110.719999991</v>
      </c>
      <c r="J44" s="11">
        <v>4559</v>
      </c>
      <c r="K44" s="10">
        <v>21693427.600000001</v>
      </c>
      <c r="L44" s="11">
        <v>4661</v>
      </c>
      <c r="M44" s="10">
        <v>22230706.960000001</v>
      </c>
      <c r="N44" s="11">
        <v>4705</v>
      </c>
      <c r="O44" s="49">
        <v>22422488.16</v>
      </c>
    </row>
    <row r="45" spans="1:15" x14ac:dyDescent="0.25">
      <c r="A45" s="1" t="s">
        <v>25</v>
      </c>
      <c r="B45" s="22">
        <v>1386</v>
      </c>
      <c r="C45" s="2">
        <v>6651431.6800000016</v>
      </c>
      <c r="D45" s="22">
        <v>2287</v>
      </c>
      <c r="E45" s="2">
        <v>10971041.679999996</v>
      </c>
      <c r="F45" s="11">
        <v>2811</v>
      </c>
      <c r="G45" s="10">
        <v>13500878.079999994</v>
      </c>
      <c r="H45" s="11">
        <v>3113</v>
      </c>
      <c r="I45" s="10">
        <v>14946995.119999995</v>
      </c>
      <c r="J45" s="11">
        <v>3260</v>
      </c>
      <c r="K45" s="10">
        <v>15663631.039999995</v>
      </c>
      <c r="L45" s="11">
        <v>3360</v>
      </c>
      <c r="M45" s="10">
        <v>16117638.159999995</v>
      </c>
      <c r="N45" s="11">
        <v>3395</v>
      </c>
      <c r="O45" s="49">
        <v>16283342.719999993</v>
      </c>
    </row>
    <row r="46" spans="1:15" x14ac:dyDescent="0.25">
      <c r="A46" s="1" t="s">
        <v>33</v>
      </c>
      <c r="B46" s="22">
        <v>1461</v>
      </c>
      <c r="C46" s="2">
        <v>6878726.5600000005</v>
      </c>
      <c r="D46" s="22">
        <v>2189</v>
      </c>
      <c r="E46" s="2">
        <v>10309246.800000003</v>
      </c>
      <c r="F46" s="11">
        <v>2610</v>
      </c>
      <c r="G46" s="10">
        <v>12354876.640000002</v>
      </c>
      <c r="H46" s="11">
        <v>2869</v>
      </c>
      <c r="I46" s="10">
        <v>13559283.920000002</v>
      </c>
      <c r="J46" s="11">
        <v>3030</v>
      </c>
      <c r="K46" s="10">
        <v>14284343.520000003</v>
      </c>
      <c r="L46" s="11">
        <v>3117</v>
      </c>
      <c r="M46" s="10">
        <v>14673590.160000004</v>
      </c>
      <c r="N46" s="11">
        <v>3159</v>
      </c>
      <c r="O46" s="49">
        <v>14859876.880000005</v>
      </c>
    </row>
    <row r="47" spans="1:15" x14ac:dyDescent="0.25">
      <c r="A47" s="1" t="s">
        <v>36</v>
      </c>
      <c r="B47" s="22">
        <v>1341</v>
      </c>
      <c r="C47" s="2">
        <v>6830181.8399999999</v>
      </c>
      <c r="D47" s="22">
        <v>1997</v>
      </c>
      <c r="E47" s="2">
        <v>10283555.279999999</v>
      </c>
      <c r="F47" s="11">
        <v>2326</v>
      </c>
      <c r="G47" s="10">
        <v>12081201.120000001</v>
      </c>
      <c r="H47" s="11">
        <v>2494</v>
      </c>
      <c r="I47" s="10">
        <v>12990029.520000001</v>
      </c>
      <c r="J47" s="11">
        <v>2588</v>
      </c>
      <c r="K47" s="10">
        <v>13501929.680000002</v>
      </c>
      <c r="L47" s="11">
        <v>2634</v>
      </c>
      <c r="M47" s="10">
        <v>13722832.800000001</v>
      </c>
      <c r="N47" s="11">
        <v>2644</v>
      </c>
      <c r="O47" s="49">
        <v>13771632.800000001</v>
      </c>
    </row>
    <row r="48" spans="1:15" x14ac:dyDescent="0.25">
      <c r="A48" s="1" t="s">
        <v>20</v>
      </c>
      <c r="B48" s="22">
        <v>1449</v>
      </c>
      <c r="C48" s="2">
        <v>7026012.5599999987</v>
      </c>
      <c r="D48" s="22">
        <v>2089</v>
      </c>
      <c r="E48" s="2">
        <v>10204944.000000002</v>
      </c>
      <c r="F48" s="11">
        <v>2439</v>
      </c>
      <c r="G48" s="10">
        <v>11965336.24</v>
      </c>
      <c r="H48" s="11">
        <v>2648</v>
      </c>
      <c r="I48" s="10">
        <v>12996831.280000001</v>
      </c>
      <c r="J48" s="11">
        <v>2760</v>
      </c>
      <c r="K48" s="10">
        <v>13571289.039999999</v>
      </c>
      <c r="L48" s="11">
        <v>2826</v>
      </c>
      <c r="M48" s="10">
        <v>13901013.199999999</v>
      </c>
      <c r="N48" s="11">
        <v>2843</v>
      </c>
      <c r="O48" s="49">
        <v>13988116.639999999</v>
      </c>
    </row>
    <row r="49" spans="1:15" x14ac:dyDescent="0.25">
      <c r="A49" s="1" t="s">
        <v>19</v>
      </c>
      <c r="B49" s="22">
        <v>462</v>
      </c>
      <c r="C49" s="2">
        <v>2285391.2799999998</v>
      </c>
      <c r="D49" s="22">
        <v>779</v>
      </c>
      <c r="E49" s="2">
        <v>3909770.56</v>
      </c>
      <c r="F49" s="11">
        <v>961</v>
      </c>
      <c r="G49" s="10">
        <v>4878457.92</v>
      </c>
      <c r="H49" s="11">
        <v>1107</v>
      </c>
      <c r="I49" s="10">
        <v>5631359.5999999987</v>
      </c>
      <c r="J49" s="11">
        <v>1167</v>
      </c>
      <c r="K49" s="10">
        <v>5928315.5999999987</v>
      </c>
      <c r="L49" s="11">
        <v>1222</v>
      </c>
      <c r="M49" s="10">
        <v>6230984</v>
      </c>
      <c r="N49" s="11">
        <v>1242</v>
      </c>
      <c r="O49" s="49">
        <v>6340584.0000000009</v>
      </c>
    </row>
    <row r="50" spans="1:15" x14ac:dyDescent="0.25">
      <c r="A50" s="1" t="s">
        <v>22</v>
      </c>
      <c r="B50" s="22">
        <v>919</v>
      </c>
      <c r="C50" s="2">
        <v>4456727.4400000013</v>
      </c>
      <c r="D50" s="22">
        <v>1338</v>
      </c>
      <c r="E50" s="2">
        <v>6480056.2399999993</v>
      </c>
      <c r="F50" s="11">
        <v>1575</v>
      </c>
      <c r="G50" s="10">
        <v>7573045.7599999988</v>
      </c>
      <c r="H50" s="11">
        <v>1715</v>
      </c>
      <c r="I50" s="10">
        <v>8240367.5199999986</v>
      </c>
      <c r="J50" s="11">
        <v>1806</v>
      </c>
      <c r="K50" s="10">
        <v>8642898.879999999</v>
      </c>
      <c r="L50" s="11">
        <v>1852</v>
      </c>
      <c r="M50" s="10">
        <v>8857977.2799999993</v>
      </c>
      <c r="N50" s="11">
        <v>1863</v>
      </c>
      <c r="O50" s="49">
        <v>8902725.7599999998</v>
      </c>
    </row>
    <row r="51" spans="1:15" x14ac:dyDescent="0.25">
      <c r="A51" s="1" t="s">
        <v>26</v>
      </c>
      <c r="B51" s="22">
        <v>870</v>
      </c>
      <c r="C51" s="2">
        <v>4166361.6</v>
      </c>
      <c r="D51" s="22">
        <v>1229</v>
      </c>
      <c r="E51" s="2">
        <v>5890116.6399999997</v>
      </c>
      <c r="F51" s="11">
        <v>1406</v>
      </c>
      <c r="G51" s="10">
        <v>6709897.9199999999</v>
      </c>
      <c r="H51" s="11">
        <v>1514</v>
      </c>
      <c r="I51" s="10">
        <v>7202059.7599999988</v>
      </c>
      <c r="J51" s="11">
        <v>1556</v>
      </c>
      <c r="K51" s="10">
        <v>7403659.7599999988</v>
      </c>
      <c r="L51" s="11">
        <v>1602</v>
      </c>
      <c r="M51" s="10">
        <v>7614951.7599999988</v>
      </c>
      <c r="N51" s="11">
        <v>1617</v>
      </c>
      <c r="O51" s="49">
        <v>7683878.879999999</v>
      </c>
    </row>
    <row r="52" spans="1:15" x14ac:dyDescent="0.25">
      <c r="A52" s="1" t="s">
        <v>24</v>
      </c>
      <c r="B52" s="22">
        <v>482</v>
      </c>
      <c r="C52" s="2">
        <v>2319258.7199999997</v>
      </c>
      <c r="D52" s="22">
        <v>675</v>
      </c>
      <c r="E52" s="2">
        <v>3246211.92</v>
      </c>
      <c r="F52" s="11">
        <v>781</v>
      </c>
      <c r="G52" s="10">
        <v>3749362.08</v>
      </c>
      <c r="H52" s="11">
        <v>848</v>
      </c>
      <c r="I52" s="10">
        <v>4059412.8</v>
      </c>
      <c r="J52" s="11">
        <v>878</v>
      </c>
      <c r="K52" s="10">
        <v>4197850.16</v>
      </c>
      <c r="L52" s="11">
        <v>892</v>
      </c>
      <c r="M52" s="10">
        <v>4253097.68</v>
      </c>
      <c r="N52" s="11">
        <v>903</v>
      </c>
      <c r="O52" s="49">
        <v>4302407.28</v>
      </c>
    </row>
    <row r="53" spans="1:15" x14ac:dyDescent="0.25">
      <c r="A53" s="1" t="s">
        <v>32</v>
      </c>
      <c r="B53" s="22">
        <v>116</v>
      </c>
      <c r="C53" s="2">
        <v>599630.48</v>
      </c>
      <c r="D53" s="22">
        <v>173</v>
      </c>
      <c r="E53" s="2">
        <v>937203.36</v>
      </c>
      <c r="F53" s="11">
        <v>201</v>
      </c>
      <c r="G53" s="10">
        <v>1111241.8399999999</v>
      </c>
      <c r="H53" s="11">
        <v>220</v>
      </c>
      <c r="I53" s="10">
        <v>1224753.8399999999</v>
      </c>
      <c r="J53" s="11">
        <v>229</v>
      </c>
      <c r="K53" s="10">
        <v>1270273.8399999999</v>
      </c>
      <c r="L53" s="11">
        <v>234</v>
      </c>
      <c r="M53" s="10">
        <v>1293473.8399999999</v>
      </c>
      <c r="N53" s="11">
        <v>236</v>
      </c>
      <c r="O53" s="49">
        <v>1302273.8399999999</v>
      </c>
    </row>
    <row r="54" spans="1:15" x14ac:dyDescent="0.25">
      <c r="A54" s="1" t="s">
        <v>23</v>
      </c>
      <c r="B54" s="22">
        <v>49</v>
      </c>
      <c r="C54" s="2">
        <v>271056</v>
      </c>
      <c r="D54" s="22">
        <v>84</v>
      </c>
      <c r="E54" s="2">
        <v>460656</v>
      </c>
      <c r="F54" s="11">
        <v>100</v>
      </c>
      <c r="G54" s="10">
        <v>544736</v>
      </c>
      <c r="H54" s="11">
        <v>112</v>
      </c>
      <c r="I54" s="10">
        <v>606873.91999999993</v>
      </c>
      <c r="J54" s="11">
        <v>116</v>
      </c>
      <c r="K54" s="10">
        <v>624473.91999999993</v>
      </c>
      <c r="L54" s="11">
        <v>118</v>
      </c>
      <c r="M54" s="10">
        <v>633273.91999999993</v>
      </c>
      <c r="N54" s="11">
        <v>121</v>
      </c>
      <c r="O54" s="49">
        <v>654073.91999999993</v>
      </c>
    </row>
    <row r="55" spans="1:15" x14ac:dyDescent="0.25">
      <c r="A55" s="1" t="s">
        <v>71</v>
      </c>
      <c r="B55" s="22">
        <v>7</v>
      </c>
      <c r="C55" s="2">
        <v>42800</v>
      </c>
      <c r="D55" s="22">
        <v>8</v>
      </c>
      <c r="E55" s="2">
        <v>47200</v>
      </c>
      <c r="F55" s="11">
        <v>10</v>
      </c>
      <c r="G55" s="10">
        <v>72800</v>
      </c>
      <c r="H55" s="11">
        <v>13</v>
      </c>
      <c r="I55" s="10">
        <v>85200</v>
      </c>
      <c r="J55" s="11">
        <v>15</v>
      </c>
      <c r="K55" s="10">
        <v>96000</v>
      </c>
      <c r="L55" s="11">
        <v>15</v>
      </c>
      <c r="M55" s="10">
        <v>96000</v>
      </c>
      <c r="N55" s="11">
        <v>15</v>
      </c>
      <c r="O55" s="49">
        <v>96000</v>
      </c>
    </row>
    <row r="56" spans="1:15" x14ac:dyDescent="0.25">
      <c r="A56" s="3" t="s">
        <v>44</v>
      </c>
      <c r="B56" s="23">
        <f t="shared" ref="B56:O56" si="4">SUM(B36:B55)</f>
        <v>41416</v>
      </c>
      <c r="C56" s="35">
        <f t="shared" si="4"/>
        <v>204103896.48000002</v>
      </c>
      <c r="D56" s="23">
        <f t="shared" si="4"/>
        <v>63160</v>
      </c>
      <c r="E56" s="35">
        <f t="shared" si="4"/>
        <v>313514078.63999993</v>
      </c>
      <c r="F56" s="23">
        <f t="shared" si="4"/>
        <v>74488</v>
      </c>
      <c r="G56" s="35">
        <f t="shared" si="4"/>
        <v>371568206.39999992</v>
      </c>
      <c r="H56" s="23">
        <f t="shared" ref="H56:L56" si="5">SUM(H36:H55)</f>
        <v>81048</v>
      </c>
      <c r="I56" s="35">
        <f t="shared" si="4"/>
        <v>403949578.15999991</v>
      </c>
      <c r="J56" s="23">
        <f t="shared" si="5"/>
        <v>84611</v>
      </c>
      <c r="K56" s="35">
        <f t="shared" si="4"/>
        <v>421277534.08000004</v>
      </c>
      <c r="L56" s="23">
        <f t="shared" si="5"/>
        <v>86558</v>
      </c>
      <c r="M56" s="35">
        <f t="shared" si="4"/>
        <v>430737687.35999984</v>
      </c>
      <c r="N56" s="23">
        <f t="shared" ref="N56" si="6">SUM(N36:N55)</f>
        <v>87300</v>
      </c>
      <c r="O56" s="35">
        <f t="shared" si="4"/>
        <v>434223047.75999987</v>
      </c>
    </row>
    <row r="57" spans="1:15" x14ac:dyDescent="0.25">
      <c r="A57" s="33" t="s">
        <v>63</v>
      </c>
    </row>
    <row r="60" spans="1:15" ht="15.75" x14ac:dyDescent="0.25">
      <c r="A60" s="27" t="s">
        <v>50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5">
      <c r="A61" s="60" t="s">
        <v>43</v>
      </c>
      <c r="B61" s="54" t="s">
        <v>52</v>
      </c>
      <c r="C61" s="54"/>
      <c r="D61" s="53" t="s">
        <v>59</v>
      </c>
      <c r="E61" s="62"/>
      <c r="F61" s="54" t="s">
        <v>64</v>
      </c>
      <c r="G61" s="54"/>
      <c r="H61" s="53" t="s">
        <v>65</v>
      </c>
      <c r="I61" s="54"/>
      <c r="J61" s="53" t="s">
        <v>68</v>
      </c>
      <c r="K61" s="54"/>
      <c r="L61" s="53" t="s">
        <v>69</v>
      </c>
      <c r="M61" s="54"/>
      <c r="N61" s="53" t="s">
        <v>70</v>
      </c>
      <c r="O61" s="62"/>
    </row>
    <row r="62" spans="1:15" x14ac:dyDescent="0.25">
      <c r="A62" s="61"/>
      <c r="B62" s="25" t="s">
        <v>46</v>
      </c>
      <c r="C62" s="25" t="s">
        <v>47</v>
      </c>
      <c r="D62" s="25" t="s">
        <v>46</v>
      </c>
      <c r="E62" s="25" t="s">
        <v>47</v>
      </c>
      <c r="F62" s="25" t="s">
        <v>46</v>
      </c>
      <c r="G62" s="25" t="s">
        <v>47</v>
      </c>
      <c r="H62" s="37" t="s">
        <v>46</v>
      </c>
      <c r="I62" s="37" t="s">
        <v>47</v>
      </c>
      <c r="J62" s="42" t="s">
        <v>46</v>
      </c>
      <c r="K62" s="42" t="s">
        <v>47</v>
      </c>
      <c r="L62" s="44" t="s">
        <v>46</v>
      </c>
      <c r="M62" s="44" t="s">
        <v>47</v>
      </c>
      <c r="N62" s="47" t="s">
        <v>46</v>
      </c>
      <c r="O62" s="48" t="s">
        <v>47</v>
      </c>
    </row>
    <row r="63" spans="1:15" x14ac:dyDescent="0.25">
      <c r="A63" s="1" t="s">
        <v>1</v>
      </c>
      <c r="B63" s="22">
        <v>25754</v>
      </c>
      <c r="C63" s="2">
        <v>137700525.52000001</v>
      </c>
      <c r="D63" s="22">
        <v>39444</v>
      </c>
      <c r="E63" s="2">
        <v>212866889.27999994</v>
      </c>
      <c r="F63" s="22">
        <v>46506</v>
      </c>
      <c r="G63" s="2">
        <v>252674924.48000002</v>
      </c>
      <c r="H63" s="22">
        <v>50357</v>
      </c>
      <c r="I63" s="2">
        <v>273597028.88</v>
      </c>
      <c r="J63" s="22">
        <v>52435</v>
      </c>
      <c r="K63" s="2">
        <v>284626594.95999992</v>
      </c>
      <c r="L63" s="22">
        <v>53517</v>
      </c>
      <c r="M63" s="2">
        <v>290387748.88</v>
      </c>
      <c r="N63" s="22">
        <v>53938</v>
      </c>
      <c r="O63" s="51">
        <v>292512800.71999997</v>
      </c>
    </row>
    <row r="64" spans="1:15" x14ac:dyDescent="0.25">
      <c r="A64" s="1" t="s">
        <v>39</v>
      </c>
      <c r="B64" s="22">
        <v>14332</v>
      </c>
      <c r="C64" s="2">
        <v>59445133.439999953</v>
      </c>
      <c r="D64" s="22">
        <v>21604</v>
      </c>
      <c r="E64" s="2">
        <v>89356269.759999976</v>
      </c>
      <c r="F64" s="22">
        <v>25390</v>
      </c>
      <c r="G64" s="2">
        <v>104945151.52000004</v>
      </c>
      <c r="H64" s="22">
        <v>27846</v>
      </c>
      <c r="I64" s="2">
        <v>114984187.91999997</v>
      </c>
      <c r="J64" s="22">
        <v>29191</v>
      </c>
      <c r="K64" s="2">
        <v>120483807.84</v>
      </c>
      <c r="L64" s="22">
        <v>29972</v>
      </c>
      <c r="M64" s="2">
        <v>123699293.99999999</v>
      </c>
      <c r="N64" s="22">
        <v>30268</v>
      </c>
      <c r="O64" s="51">
        <v>124919810.55999999</v>
      </c>
    </row>
    <row r="65" spans="1:15" x14ac:dyDescent="0.25">
      <c r="A65" s="1" t="s">
        <v>40</v>
      </c>
      <c r="B65" s="22">
        <v>891</v>
      </c>
      <c r="C65" s="2">
        <v>4465465.76</v>
      </c>
      <c r="D65" s="22">
        <v>1386</v>
      </c>
      <c r="E65" s="2">
        <v>7053301.2799999993</v>
      </c>
      <c r="F65" s="22">
        <v>1681</v>
      </c>
      <c r="G65" s="2">
        <v>8602264.9600000009</v>
      </c>
      <c r="H65" s="22">
        <v>1843</v>
      </c>
      <c r="I65" s="2">
        <v>9386132.5600000005</v>
      </c>
      <c r="J65" s="22">
        <v>1919</v>
      </c>
      <c r="K65" s="2">
        <v>9775944.160000002</v>
      </c>
      <c r="L65" s="22">
        <v>1970</v>
      </c>
      <c r="M65" s="2">
        <v>10063574.960000003</v>
      </c>
      <c r="N65" s="22">
        <v>1985</v>
      </c>
      <c r="O65" s="51">
        <v>10137774.960000003</v>
      </c>
    </row>
    <row r="66" spans="1:15" x14ac:dyDescent="0.25">
      <c r="A66" s="1" t="s">
        <v>41</v>
      </c>
      <c r="B66" s="22">
        <v>191</v>
      </c>
      <c r="C66" s="2">
        <v>1126071.1199999999</v>
      </c>
      <c r="D66" s="22">
        <v>335</v>
      </c>
      <c r="E66" s="2">
        <v>2037653.5199999998</v>
      </c>
      <c r="F66" s="22">
        <v>433</v>
      </c>
      <c r="G66" s="2">
        <v>2653771.7599999998</v>
      </c>
      <c r="H66" s="22">
        <v>490</v>
      </c>
      <c r="I66" s="2">
        <v>3066082.96</v>
      </c>
      <c r="J66" s="22">
        <v>517</v>
      </c>
      <c r="K66" s="2">
        <v>3249722.96</v>
      </c>
      <c r="L66" s="22">
        <v>536</v>
      </c>
      <c r="M66" s="2">
        <v>3374005.3599999994</v>
      </c>
      <c r="N66" s="22">
        <v>542</v>
      </c>
      <c r="O66" s="51">
        <v>3408797.3599999994</v>
      </c>
    </row>
    <row r="67" spans="1:15" x14ac:dyDescent="0.25">
      <c r="A67" s="1" t="s">
        <v>42</v>
      </c>
      <c r="B67" s="22">
        <v>246</v>
      </c>
      <c r="C67" s="2">
        <v>1348700.6400000001</v>
      </c>
      <c r="D67" s="22">
        <v>385</v>
      </c>
      <c r="E67" s="2">
        <v>2140764.8000000003</v>
      </c>
      <c r="F67" s="22">
        <v>471</v>
      </c>
      <c r="G67" s="2">
        <v>2625693.6800000006</v>
      </c>
      <c r="H67" s="22">
        <v>505</v>
      </c>
      <c r="I67" s="2">
        <v>2849745.8400000003</v>
      </c>
      <c r="J67" s="22">
        <v>542</v>
      </c>
      <c r="K67" s="2">
        <v>3075064.1600000006</v>
      </c>
      <c r="L67" s="22">
        <v>555</v>
      </c>
      <c r="M67" s="2">
        <v>3141464.1600000006</v>
      </c>
      <c r="N67" s="22">
        <v>559</v>
      </c>
      <c r="O67" s="51">
        <v>3172264.1600000006</v>
      </c>
    </row>
    <row r="68" spans="1:15" x14ac:dyDescent="0.25">
      <c r="A68" s="1" t="s">
        <v>71</v>
      </c>
      <c r="B68" s="22">
        <v>2</v>
      </c>
      <c r="C68" s="2">
        <v>18000</v>
      </c>
      <c r="D68" s="22">
        <v>6</v>
      </c>
      <c r="E68" s="2">
        <v>59200</v>
      </c>
      <c r="F68" s="22">
        <v>7</v>
      </c>
      <c r="G68" s="2">
        <v>66400</v>
      </c>
      <c r="H68" s="22">
        <v>7</v>
      </c>
      <c r="I68" s="2">
        <v>66400</v>
      </c>
      <c r="J68" s="22">
        <v>7</v>
      </c>
      <c r="K68" s="2">
        <v>66400</v>
      </c>
      <c r="L68" s="22">
        <v>8</v>
      </c>
      <c r="M68" s="2">
        <v>71600</v>
      </c>
      <c r="N68" s="22">
        <v>8</v>
      </c>
      <c r="O68" s="51">
        <v>71600</v>
      </c>
    </row>
    <row r="69" spans="1:15" x14ac:dyDescent="0.25">
      <c r="A69" s="3" t="s">
        <v>44</v>
      </c>
      <c r="B69" s="23">
        <f t="shared" ref="B69:G69" si="7">SUM(B63:B68)</f>
        <v>41416</v>
      </c>
      <c r="C69" s="35">
        <f t="shared" si="7"/>
        <v>204103896.47999996</v>
      </c>
      <c r="D69" s="23">
        <f t="shared" si="7"/>
        <v>63160</v>
      </c>
      <c r="E69" s="35">
        <f t="shared" si="7"/>
        <v>313514078.63999987</v>
      </c>
      <c r="F69" s="23">
        <f t="shared" si="7"/>
        <v>74488</v>
      </c>
      <c r="G69" s="35">
        <f t="shared" si="7"/>
        <v>371568206.40000004</v>
      </c>
      <c r="H69" s="23">
        <f t="shared" ref="H69:N69" si="8">SUM(H63:H68)</f>
        <v>81048</v>
      </c>
      <c r="I69" s="35">
        <f>SUM(I63:I68)</f>
        <v>403949578.15999991</v>
      </c>
      <c r="J69" s="23">
        <f t="shared" si="8"/>
        <v>84611</v>
      </c>
      <c r="K69" s="35">
        <f>SUM(K63:K68)</f>
        <v>421277534.07999998</v>
      </c>
      <c r="L69" s="23">
        <f t="shared" si="8"/>
        <v>86558</v>
      </c>
      <c r="M69" s="35">
        <f>SUM(M63:M68)</f>
        <v>430737687.36000001</v>
      </c>
      <c r="N69" s="23">
        <f t="shared" si="8"/>
        <v>87300</v>
      </c>
      <c r="O69" s="35">
        <f>SUM(O63:O68)</f>
        <v>434223047.75999999</v>
      </c>
    </row>
    <row r="70" spans="1:15" x14ac:dyDescent="0.25">
      <c r="A70" s="1" t="s">
        <v>66</v>
      </c>
    </row>
  </sheetData>
  <mergeCells count="25">
    <mergeCell ref="N11:O11"/>
    <mergeCell ref="N34:O34"/>
    <mergeCell ref="N61:O61"/>
    <mergeCell ref="D11:E11"/>
    <mergeCell ref="D34:E34"/>
    <mergeCell ref="D61:E61"/>
    <mergeCell ref="L11:M11"/>
    <mergeCell ref="L34:M34"/>
    <mergeCell ref="L61:M61"/>
    <mergeCell ref="J11:K11"/>
    <mergeCell ref="J34:K34"/>
    <mergeCell ref="J61:K61"/>
    <mergeCell ref="A2:C2"/>
    <mergeCell ref="A11:A12"/>
    <mergeCell ref="B11:C11"/>
    <mergeCell ref="A34:A35"/>
    <mergeCell ref="A61:A62"/>
    <mergeCell ref="F11:G11"/>
    <mergeCell ref="F34:G34"/>
    <mergeCell ref="F61:G61"/>
    <mergeCell ref="H11:I11"/>
    <mergeCell ref="H34:I34"/>
    <mergeCell ref="H61:I61"/>
    <mergeCell ref="B34:C34"/>
    <mergeCell ref="B61:C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M70"/>
  <sheetViews>
    <sheetView showWhiteSpace="0" topLeftCell="B48" zoomScaleNormal="100" zoomScalePageLayoutView="80" workbookViewId="0">
      <selection activeCell="L72" sqref="L72"/>
    </sheetView>
  </sheetViews>
  <sheetFormatPr defaultColWidth="9" defaultRowHeight="15" x14ac:dyDescent="0.25"/>
  <cols>
    <col min="1" max="1" width="41.140625" style="21" customWidth="1"/>
    <col min="2" max="2" width="19.28515625" style="21" bestFit="1" customWidth="1"/>
    <col min="3" max="11" width="20.85546875" style="21" customWidth="1"/>
    <col min="12" max="16384" width="9" style="21"/>
  </cols>
  <sheetData>
    <row r="2" spans="1:13" ht="19.5" x14ac:dyDescent="0.25">
      <c r="A2" s="55" t="s">
        <v>57</v>
      </c>
      <c r="B2" s="55"/>
      <c r="C2" s="55"/>
      <c r="D2" s="38"/>
      <c r="E2" s="38"/>
      <c r="F2" s="41"/>
      <c r="G2" s="41"/>
      <c r="H2" s="45"/>
      <c r="I2" s="45"/>
      <c r="J2" s="46"/>
      <c r="K2" s="46"/>
      <c r="L2" s="15"/>
      <c r="M2" s="15"/>
    </row>
    <row r="3" spans="1:13" ht="19.5" x14ac:dyDescent="0.25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5"/>
      <c r="M3" s="15"/>
    </row>
    <row r="4" spans="1:13" ht="19.5" x14ac:dyDescent="0.25">
      <c r="A4" s="18" t="s">
        <v>60</v>
      </c>
      <c r="B4" s="30">
        <v>2</v>
      </c>
      <c r="C4" s="19"/>
      <c r="D4" s="19"/>
      <c r="E4" s="19"/>
      <c r="F4" s="19"/>
      <c r="G4" s="19"/>
      <c r="H4" s="19"/>
      <c r="I4" s="19"/>
      <c r="J4" s="19"/>
      <c r="K4" s="19"/>
      <c r="L4" s="15"/>
      <c r="M4" s="15"/>
    </row>
    <row r="5" spans="1:13" x14ac:dyDescent="0.25">
      <c r="A5" s="21" t="s">
        <v>53</v>
      </c>
      <c r="B5" s="31">
        <v>44622</v>
      </c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5">
      <c r="A6" s="21" t="s">
        <v>54</v>
      </c>
      <c r="B6" s="32">
        <v>44634</v>
      </c>
      <c r="C6" s="31"/>
      <c r="D6" s="31"/>
      <c r="E6" s="31"/>
      <c r="F6" s="31"/>
      <c r="G6" s="31"/>
      <c r="H6" s="31"/>
      <c r="I6" s="31"/>
      <c r="J6" s="31"/>
      <c r="K6" s="31"/>
    </row>
    <row r="7" spans="1:13" x14ac:dyDescent="0.25">
      <c r="A7" s="21" t="s">
        <v>55</v>
      </c>
      <c r="B7" s="21" t="s">
        <v>61</v>
      </c>
    </row>
    <row r="8" spans="1:13" x14ac:dyDescent="0.25">
      <c r="A8" s="21" t="s">
        <v>56</v>
      </c>
      <c r="B8" s="21" t="s">
        <v>62</v>
      </c>
    </row>
    <row r="10" spans="1:13" ht="15.75" x14ac:dyDescent="0.25">
      <c r="A10" s="27" t="s">
        <v>48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3" x14ac:dyDescent="0.25">
      <c r="A11" s="56" t="s">
        <v>0</v>
      </c>
      <c r="B11" s="53" t="s">
        <v>64</v>
      </c>
      <c r="C11" s="54"/>
      <c r="D11" s="53" t="s">
        <v>65</v>
      </c>
      <c r="E11" s="54"/>
      <c r="F11" s="53" t="s">
        <v>68</v>
      </c>
      <c r="G11" s="54"/>
      <c r="H11" s="53" t="s">
        <v>69</v>
      </c>
      <c r="I11" s="54"/>
      <c r="J11" s="53" t="s">
        <v>70</v>
      </c>
      <c r="K11" s="62"/>
    </row>
    <row r="12" spans="1:13" x14ac:dyDescent="0.25">
      <c r="A12" s="57"/>
      <c r="B12" s="25" t="s">
        <v>46</v>
      </c>
      <c r="C12" s="25" t="s">
        <v>47</v>
      </c>
      <c r="D12" s="37" t="s">
        <v>46</v>
      </c>
      <c r="E12" s="37" t="s">
        <v>47</v>
      </c>
      <c r="F12" s="42" t="s">
        <v>46</v>
      </c>
      <c r="G12" s="42" t="s">
        <v>47</v>
      </c>
      <c r="H12" s="44" t="s">
        <v>46</v>
      </c>
      <c r="I12" s="44" t="s">
        <v>47</v>
      </c>
      <c r="J12" s="47" t="s">
        <v>46</v>
      </c>
      <c r="K12" s="48" t="s">
        <v>47</v>
      </c>
    </row>
    <row r="13" spans="1:13" x14ac:dyDescent="0.25">
      <c r="A13" s="9" t="s">
        <v>3</v>
      </c>
      <c r="B13" s="11">
        <v>9603</v>
      </c>
      <c r="C13" s="10">
        <v>47242185.040000007</v>
      </c>
      <c r="D13" s="11">
        <v>16800</v>
      </c>
      <c r="E13" s="10">
        <v>82862908.800000042</v>
      </c>
      <c r="F13" s="11">
        <v>19437</v>
      </c>
      <c r="G13" s="10">
        <v>96094110.24000001</v>
      </c>
      <c r="H13" s="11">
        <v>20543</v>
      </c>
      <c r="I13" s="10">
        <v>101582311.68000001</v>
      </c>
      <c r="J13" s="11">
        <v>20943</v>
      </c>
      <c r="K13" s="49">
        <v>103551983.36000003</v>
      </c>
    </row>
    <row r="14" spans="1:13" x14ac:dyDescent="0.25">
      <c r="A14" s="6" t="s">
        <v>4</v>
      </c>
      <c r="B14" s="11">
        <v>6776</v>
      </c>
      <c r="C14" s="10">
        <v>32568273.84</v>
      </c>
      <c r="D14" s="11">
        <v>11867</v>
      </c>
      <c r="E14" s="10">
        <v>57160765.68</v>
      </c>
      <c r="F14" s="11">
        <v>13717</v>
      </c>
      <c r="G14" s="10">
        <v>65988276.480000004</v>
      </c>
      <c r="H14" s="11">
        <v>14411</v>
      </c>
      <c r="I14" s="10">
        <v>69269190.719999984</v>
      </c>
      <c r="J14" s="11">
        <v>14659</v>
      </c>
      <c r="K14" s="49">
        <v>70412115.279999986</v>
      </c>
    </row>
    <row r="15" spans="1:13" x14ac:dyDescent="0.25">
      <c r="A15" s="6" t="s">
        <v>10</v>
      </c>
      <c r="B15" s="11">
        <v>1648</v>
      </c>
      <c r="C15" s="10">
        <v>8132912.6400000015</v>
      </c>
      <c r="D15" s="11">
        <v>3203</v>
      </c>
      <c r="E15" s="10">
        <v>15834274.639999997</v>
      </c>
      <c r="F15" s="11">
        <v>3828</v>
      </c>
      <c r="G15" s="10">
        <v>18968971.919999998</v>
      </c>
      <c r="H15" s="11">
        <v>4103</v>
      </c>
      <c r="I15" s="10">
        <v>20332267.280000001</v>
      </c>
      <c r="J15" s="11">
        <v>4187</v>
      </c>
      <c r="K15" s="49">
        <v>20749852.399999999</v>
      </c>
    </row>
    <row r="16" spans="1:13" x14ac:dyDescent="0.25">
      <c r="A16" s="6" t="s">
        <v>7</v>
      </c>
      <c r="B16" s="11">
        <v>2368</v>
      </c>
      <c r="C16" s="10">
        <v>11970514.159999998</v>
      </c>
      <c r="D16" s="11">
        <v>4484</v>
      </c>
      <c r="E16" s="10">
        <v>22441115.760000005</v>
      </c>
      <c r="F16" s="11">
        <v>5507</v>
      </c>
      <c r="G16" s="10">
        <v>27604205.920000006</v>
      </c>
      <c r="H16" s="11">
        <v>5986</v>
      </c>
      <c r="I16" s="10">
        <v>29960412.080000013</v>
      </c>
      <c r="J16" s="11">
        <v>6168</v>
      </c>
      <c r="K16" s="49">
        <v>30865774.640000012</v>
      </c>
    </row>
    <row r="17" spans="1:11" x14ac:dyDescent="0.25">
      <c r="A17" s="6" t="s">
        <v>17</v>
      </c>
      <c r="B17" s="11">
        <v>2241</v>
      </c>
      <c r="C17" s="10">
        <v>11051615.76</v>
      </c>
      <c r="D17" s="11">
        <v>4108</v>
      </c>
      <c r="E17" s="10">
        <v>20443400.160000004</v>
      </c>
      <c r="F17" s="11">
        <v>4938</v>
      </c>
      <c r="G17" s="10">
        <v>24560942.080000002</v>
      </c>
      <c r="H17" s="11">
        <v>5330</v>
      </c>
      <c r="I17" s="10">
        <v>26481103.760000002</v>
      </c>
      <c r="J17" s="11">
        <v>5479</v>
      </c>
      <c r="K17" s="49">
        <v>27194642.399999995</v>
      </c>
    </row>
    <row r="18" spans="1:11" x14ac:dyDescent="0.25">
      <c r="A18" s="6" t="s">
        <v>16</v>
      </c>
      <c r="B18" s="11">
        <v>1096</v>
      </c>
      <c r="C18" s="10">
        <v>5539889.7600000007</v>
      </c>
      <c r="D18" s="11">
        <v>2166</v>
      </c>
      <c r="E18" s="10">
        <v>10895896.559999997</v>
      </c>
      <c r="F18" s="11">
        <v>2644</v>
      </c>
      <c r="G18" s="10">
        <v>13292205.76</v>
      </c>
      <c r="H18" s="11">
        <v>2835</v>
      </c>
      <c r="I18" s="10">
        <v>14188351.119999997</v>
      </c>
      <c r="J18" s="11">
        <v>2918</v>
      </c>
      <c r="K18" s="49">
        <v>14603216.799999997</v>
      </c>
    </row>
    <row r="19" spans="1:11" x14ac:dyDescent="0.25">
      <c r="A19" s="6" t="s">
        <v>8</v>
      </c>
      <c r="B19" s="11">
        <v>1118</v>
      </c>
      <c r="C19" s="10">
        <v>5791549.04</v>
      </c>
      <c r="D19" s="11">
        <v>1997</v>
      </c>
      <c r="E19" s="10">
        <v>10374456.16</v>
      </c>
      <c r="F19" s="11">
        <v>2400</v>
      </c>
      <c r="G19" s="10">
        <v>12401153.760000004</v>
      </c>
      <c r="H19" s="11">
        <v>2594</v>
      </c>
      <c r="I19" s="10">
        <v>13385186.080000002</v>
      </c>
      <c r="J19" s="11">
        <v>2669</v>
      </c>
      <c r="K19" s="49">
        <v>13761570.480000002</v>
      </c>
    </row>
    <row r="20" spans="1:11" x14ac:dyDescent="0.25">
      <c r="A20" s="6" t="s">
        <v>5</v>
      </c>
      <c r="B20" s="11">
        <v>681</v>
      </c>
      <c r="C20" s="10">
        <v>3370907.1200000006</v>
      </c>
      <c r="D20" s="11">
        <v>1346</v>
      </c>
      <c r="E20" s="10">
        <v>6690042.3200000003</v>
      </c>
      <c r="F20" s="11">
        <v>1644</v>
      </c>
      <c r="G20" s="10">
        <v>8133991.2000000002</v>
      </c>
      <c r="H20" s="11">
        <v>1768</v>
      </c>
      <c r="I20" s="10">
        <v>8726661.6000000015</v>
      </c>
      <c r="J20" s="11">
        <v>1819</v>
      </c>
      <c r="K20" s="49">
        <v>9021633.5999999996</v>
      </c>
    </row>
    <row r="21" spans="1:11" x14ac:dyDescent="0.25">
      <c r="A21" s="6" t="s">
        <v>14</v>
      </c>
      <c r="B21" s="11">
        <v>527</v>
      </c>
      <c r="C21" s="10">
        <v>2651961.6799999997</v>
      </c>
      <c r="D21" s="11">
        <v>1062</v>
      </c>
      <c r="E21" s="10">
        <v>5372857.2000000002</v>
      </c>
      <c r="F21" s="11">
        <v>1293</v>
      </c>
      <c r="G21" s="10">
        <v>6562634.879999999</v>
      </c>
      <c r="H21" s="11">
        <v>1416</v>
      </c>
      <c r="I21" s="10">
        <v>7161631.9999999991</v>
      </c>
      <c r="J21" s="11">
        <v>1452</v>
      </c>
      <c r="K21" s="49">
        <v>7334177.0399999991</v>
      </c>
    </row>
    <row r="22" spans="1:11" x14ac:dyDescent="0.25">
      <c r="A22" s="6" t="s">
        <v>12</v>
      </c>
      <c r="B22" s="11">
        <v>529</v>
      </c>
      <c r="C22" s="10">
        <v>2778963.68</v>
      </c>
      <c r="D22" s="11">
        <v>1035</v>
      </c>
      <c r="E22" s="10">
        <v>5434655.2800000003</v>
      </c>
      <c r="F22" s="11">
        <v>1276</v>
      </c>
      <c r="G22" s="10">
        <v>6688844.5600000005</v>
      </c>
      <c r="H22" s="11">
        <v>1399</v>
      </c>
      <c r="I22" s="10">
        <v>7303116.0000000009</v>
      </c>
      <c r="J22" s="11">
        <v>1447</v>
      </c>
      <c r="K22" s="49">
        <v>7542609.7600000007</v>
      </c>
    </row>
    <row r="23" spans="1:11" x14ac:dyDescent="0.25">
      <c r="A23" s="6" t="s">
        <v>11</v>
      </c>
      <c r="B23" s="11">
        <v>385</v>
      </c>
      <c r="C23" s="10">
        <v>2018547.28</v>
      </c>
      <c r="D23" s="11">
        <v>828</v>
      </c>
      <c r="E23" s="10">
        <v>4281615.04</v>
      </c>
      <c r="F23" s="11">
        <v>1056</v>
      </c>
      <c r="G23" s="10">
        <v>5434108.4000000004</v>
      </c>
      <c r="H23" s="11">
        <v>1154</v>
      </c>
      <c r="I23" s="10">
        <v>5927600.4000000004</v>
      </c>
      <c r="J23" s="11">
        <v>1199</v>
      </c>
      <c r="K23" s="49">
        <v>6141362.4000000004</v>
      </c>
    </row>
    <row r="24" spans="1:11" x14ac:dyDescent="0.25">
      <c r="A24" s="6" t="s">
        <v>15</v>
      </c>
      <c r="B24" s="11">
        <v>576</v>
      </c>
      <c r="C24" s="10">
        <v>3083653.68</v>
      </c>
      <c r="D24" s="11">
        <v>1087</v>
      </c>
      <c r="E24" s="10">
        <v>5699632.2400000012</v>
      </c>
      <c r="F24" s="11">
        <v>1292</v>
      </c>
      <c r="G24" s="10">
        <v>6779734.8000000017</v>
      </c>
      <c r="H24" s="11">
        <v>1372</v>
      </c>
      <c r="I24" s="10">
        <v>7195002.4000000022</v>
      </c>
      <c r="J24" s="11">
        <v>1413</v>
      </c>
      <c r="K24" s="49">
        <v>7395259.6800000016</v>
      </c>
    </row>
    <row r="25" spans="1:11" x14ac:dyDescent="0.25">
      <c r="A25" s="6" t="s">
        <v>13</v>
      </c>
      <c r="B25" s="11">
        <v>302</v>
      </c>
      <c r="C25" s="10">
        <v>1572997.76</v>
      </c>
      <c r="D25" s="11">
        <v>621</v>
      </c>
      <c r="E25" s="10">
        <v>3205190.48</v>
      </c>
      <c r="F25" s="11">
        <v>762</v>
      </c>
      <c r="G25" s="10">
        <v>3958847.9999999995</v>
      </c>
      <c r="H25" s="11">
        <v>851</v>
      </c>
      <c r="I25" s="10">
        <v>4418750.08</v>
      </c>
      <c r="J25" s="11">
        <v>879</v>
      </c>
      <c r="K25" s="49">
        <v>4551950.0799999991</v>
      </c>
    </row>
    <row r="26" spans="1:11" x14ac:dyDescent="0.25">
      <c r="A26" s="6" t="s">
        <v>37</v>
      </c>
      <c r="B26" s="11">
        <v>170</v>
      </c>
      <c r="C26" s="10">
        <v>842922.56</v>
      </c>
      <c r="D26" s="11">
        <v>359</v>
      </c>
      <c r="E26" s="10">
        <v>1826370.32</v>
      </c>
      <c r="F26" s="11">
        <v>431</v>
      </c>
      <c r="G26" s="10">
        <v>2197090.5599999996</v>
      </c>
      <c r="H26" s="11">
        <v>470</v>
      </c>
      <c r="I26" s="10">
        <v>2392235.2800000003</v>
      </c>
      <c r="J26" s="11">
        <v>486</v>
      </c>
      <c r="K26" s="49">
        <v>2490435.2800000003</v>
      </c>
    </row>
    <row r="27" spans="1:11" x14ac:dyDescent="0.25">
      <c r="A27" s="6" t="s">
        <v>30</v>
      </c>
      <c r="B27" s="11">
        <v>178</v>
      </c>
      <c r="C27" s="10">
        <v>915506.32</v>
      </c>
      <c r="D27" s="11">
        <v>386</v>
      </c>
      <c r="E27" s="10">
        <v>1987697.68</v>
      </c>
      <c r="F27" s="11">
        <v>481</v>
      </c>
      <c r="G27" s="10">
        <v>2506400.6400000006</v>
      </c>
      <c r="H27" s="11">
        <v>537</v>
      </c>
      <c r="I27" s="10">
        <v>2785387.6000000006</v>
      </c>
      <c r="J27" s="11">
        <v>555</v>
      </c>
      <c r="K27" s="49">
        <v>2870715.6</v>
      </c>
    </row>
    <row r="28" spans="1:11" x14ac:dyDescent="0.25">
      <c r="A28" s="6" t="s">
        <v>2</v>
      </c>
      <c r="B28" s="11">
        <v>205</v>
      </c>
      <c r="C28" s="10">
        <v>1062010.56</v>
      </c>
      <c r="D28" s="11">
        <v>377</v>
      </c>
      <c r="E28" s="10">
        <v>1901858.48</v>
      </c>
      <c r="F28" s="11">
        <v>437</v>
      </c>
      <c r="G28" s="10">
        <v>2179073.12</v>
      </c>
      <c r="H28" s="11">
        <v>462</v>
      </c>
      <c r="I28" s="10">
        <v>2357676.4</v>
      </c>
      <c r="J28" s="11">
        <v>469</v>
      </c>
      <c r="K28" s="49">
        <v>2387113.92</v>
      </c>
    </row>
    <row r="29" spans="1:11" x14ac:dyDescent="0.25">
      <c r="A29" s="6" t="s">
        <v>38</v>
      </c>
      <c r="B29" s="11">
        <v>94</v>
      </c>
      <c r="C29" s="10">
        <v>487045.04</v>
      </c>
      <c r="D29" s="11">
        <v>212</v>
      </c>
      <c r="E29" s="10">
        <v>1088499.8399999999</v>
      </c>
      <c r="F29" s="11">
        <v>261</v>
      </c>
      <c r="G29" s="10">
        <v>1337237.28</v>
      </c>
      <c r="H29" s="11">
        <v>284</v>
      </c>
      <c r="I29" s="10">
        <v>1452531.2800000003</v>
      </c>
      <c r="J29" s="11">
        <v>291</v>
      </c>
      <c r="K29" s="49">
        <v>1493731.2800000003</v>
      </c>
    </row>
    <row r="30" spans="1:11" x14ac:dyDescent="0.25">
      <c r="A30" s="6" t="s">
        <v>9</v>
      </c>
      <c r="B30" s="11">
        <v>147</v>
      </c>
      <c r="C30" s="10">
        <v>735317.68</v>
      </c>
      <c r="D30" s="11">
        <v>253</v>
      </c>
      <c r="E30" s="10">
        <v>1226748.96</v>
      </c>
      <c r="F30" s="11">
        <v>327</v>
      </c>
      <c r="G30" s="10">
        <v>1604655.7599999998</v>
      </c>
      <c r="H30" s="11">
        <v>347</v>
      </c>
      <c r="I30" s="10">
        <v>1702175.7599999998</v>
      </c>
      <c r="J30" s="11">
        <v>355</v>
      </c>
      <c r="K30" s="49">
        <v>1744575.7599999998</v>
      </c>
    </row>
    <row r="31" spans="1:11" x14ac:dyDescent="0.25">
      <c r="A31" s="3" t="s">
        <v>44</v>
      </c>
      <c r="B31" s="12">
        <f t="shared" ref="B31:C31" si="0">SUM(B13:B30)</f>
        <v>28644</v>
      </c>
      <c r="C31" s="8">
        <f t="shared" si="0"/>
        <v>141816773.60000002</v>
      </c>
      <c r="D31" s="12">
        <f t="shared" ref="D31:I31" si="1">SUM(D13:D30)</f>
        <v>52191</v>
      </c>
      <c r="E31" s="8">
        <f t="shared" si="1"/>
        <v>258727985.60000002</v>
      </c>
      <c r="F31" s="12">
        <f t="shared" si="1"/>
        <v>61731</v>
      </c>
      <c r="G31" s="8">
        <f t="shared" si="1"/>
        <v>306292485.35999995</v>
      </c>
      <c r="H31" s="12">
        <f t="shared" si="1"/>
        <v>65862</v>
      </c>
      <c r="I31" s="8">
        <f t="shared" si="1"/>
        <v>326621591.51999986</v>
      </c>
      <c r="J31" s="12">
        <f t="shared" ref="J31" si="2">SUM(J13:J30)</f>
        <v>67388</v>
      </c>
      <c r="K31" s="50">
        <f t="shared" ref="K31" si="3">SUM(K13:K30)</f>
        <v>334112719.76000005</v>
      </c>
    </row>
    <row r="33" spans="1:11" ht="15.75" x14ac:dyDescent="0.25">
      <c r="A33" s="27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58" t="s">
        <v>45</v>
      </c>
      <c r="B34" s="53" t="s">
        <v>64</v>
      </c>
      <c r="C34" s="54"/>
      <c r="D34" s="53" t="s">
        <v>65</v>
      </c>
      <c r="E34" s="54"/>
      <c r="F34" s="53" t="s">
        <v>68</v>
      </c>
      <c r="G34" s="54"/>
      <c r="H34" s="53" t="s">
        <v>69</v>
      </c>
      <c r="I34" s="54"/>
      <c r="J34" s="53" t="s">
        <v>70</v>
      </c>
      <c r="K34" s="62"/>
    </row>
    <row r="35" spans="1:11" x14ac:dyDescent="0.25">
      <c r="A35" s="59"/>
      <c r="B35" s="25" t="s">
        <v>46</v>
      </c>
      <c r="C35" s="25" t="s">
        <v>47</v>
      </c>
      <c r="D35" s="37" t="s">
        <v>46</v>
      </c>
      <c r="E35" s="37" t="s">
        <v>47</v>
      </c>
      <c r="F35" s="42" t="s">
        <v>46</v>
      </c>
      <c r="G35" s="42" t="s">
        <v>47</v>
      </c>
      <c r="H35" s="44" t="s">
        <v>46</v>
      </c>
      <c r="I35" s="44" t="s">
        <v>47</v>
      </c>
      <c r="J35" s="47" t="s">
        <v>46</v>
      </c>
      <c r="K35" s="48" t="s">
        <v>47</v>
      </c>
    </row>
    <row r="36" spans="1:11" x14ac:dyDescent="0.25">
      <c r="A36" s="1" t="s">
        <v>21</v>
      </c>
      <c r="B36" s="22">
        <v>3261</v>
      </c>
      <c r="C36" s="2">
        <v>15917123.599999998</v>
      </c>
      <c r="D36" s="22">
        <v>6786</v>
      </c>
      <c r="E36" s="2">
        <v>33395072.560000002</v>
      </c>
      <c r="F36" s="11">
        <v>8452</v>
      </c>
      <c r="G36" s="10">
        <v>41642008.639999986</v>
      </c>
      <c r="H36" s="11">
        <v>9203</v>
      </c>
      <c r="I36" s="10">
        <v>45294063.439999975</v>
      </c>
      <c r="J36" s="11">
        <v>9505</v>
      </c>
      <c r="K36" s="49">
        <v>46717680.23999998</v>
      </c>
    </row>
    <row r="37" spans="1:11" x14ac:dyDescent="0.25">
      <c r="A37" s="1" t="s">
        <v>29</v>
      </c>
      <c r="B37" s="22">
        <v>2580</v>
      </c>
      <c r="C37" s="2">
        <v>12476190.639999999</v>
      </c>
      <c r="D37" s="22">
        <v>4909</v>
      </c>
      <c r="E37" s="2">
        <v>23680655.280000001</v>
      </c>
      <c r="F37" s="11">
        <v>5925</v>
      </c>
      <c r="G37" s="10">
        <v>28487741.520000003</v>
      </c>
      <c r="H37" s="11">
        <v>6380</v>
      </c>
      <c r="I37" s="10">
        <v>30647774.560000006</v>
      </c>
      <c r="J37" s="11">
        <v>6540</v>
      </c>
      <c r="K37" s="49">
        <v>31415818.080000006</v>
      </c>
    </row>
    <row r="38" spans="1:11" x14ac:dyDescent="0.25">
      <c r="A38" s="1" t="s">
        <v>31</v>
      </c>
      <c r="B38" s="22">
        <v>2246</v>
      </c>
      <c r="C38" s="2">
        <v>10663412.800000001</v>
      </c>
      <c r="D38" s="22">
        <v>4150</v>
      </c>
      <c r="E38" s="2">
        <v>19651441.839999992</v>
      </c>
      <c r="F38" s="11">
        <v>4894</v>
      </c>
      <c r="G38" s="10">
        <v>23159387.039999995</v>
      </c>
      <c r="H38" s="11">
        <v>5244</v>
      </c>
      <c r="I38" s="10">
        <v>24745768.800000004</v>
      </c>
      <c r="J38" s="11">
        <v>5358</v>
      </c>
      <c r="K38" s="49">
        <v>25255431.440000001</v>
      </c>
    </row>
    <row r="39" spans="1:11" x14ac:dyDescent="0.25">
      <c r="A39" s="1" t="s">
        <v>6</v>
      </c>
      <c r="B39" s="22">
        <v>3840</v>
      </c>
      <c r="C39" s="2">
        <v>24350710.320000004</v>
      </c>
      <c r="D39" s="22">
        <v>6708</v>
      </c>
      <c r="E39" s="2">
        <v>42401124.879999988</v>
      </c>
      <c r="F39" s="11">
        <v>7818</v>
      </c>
      <c r="G39" s="10">
        <v>49460360.79999999</v>
      </c>
      <c r="H39" s="11">
        <v>8191</v>
      </c>
      <c r="I39" s="10">
        <v>51942546.560000002</v>
      </c>
      <c r="J39" s="11">
        <v>8309</v>
      </c>
      <c r="K39" s="49">
        <v>52748690.560000002</v>
      </c>
    </row>
    <row r="40" spans="1:11" x14ac:dyDescent="0.25">
      <c r="A40" s="1" t="s">
        <v>34</v>
      </c>
      <c r="B40" s="22">
        <v>2458</v>
      </c>
      <c r="C40" s="2">
        <v>12394068.880000003</v>
      </c>
      <c r="D40" s="22">
        <v>4476</v>
      </c>
      <c r="E40" s="2">
        <v>22553187.440000005</v>
      </c>
      <c r="F40" s="11">
        <v>5247</v>
      </c>
      <c r="G40" s="10">
        <v>26448357.919999998</v>
      </c>
      <c r="H40" s="11">
        <v>5570</v>
      </c>
      <c r="I40" s="10">
        <v>28132227.360000007</v>
      </c>
      <c r="J40" s="11">
        <v>5697</v>
      </c>
      <c r="K40" s="49">
        <v>28744496.320000004</v>
      </c>
    </row>
    <row r="41" spans="1:11" x14ac:dyDescent="0.25">
      <c r="A41" s="1" t="s">
        <v>2</v>
      </c>
      <c r="B41" s="22">
        <v>2693</v>
      </c>
      <c r="C41" s="2">
        <v>11230553.600000003</v>
      </c>
      <c r="D41" s="22">
        <v>4419</v>
      </c>
      <c r="E41" s="2">
        <v>18280501.280000001</v>
      </c>
      <c r="F41" s="11">
        <v>5128</v>
      </c>
      <c r="G41" s="10">
        <v>21196528.000000007</v>
      </c>
      <c r="H41" s="11">
        <v>5438</v>
      </c>
      <c r="I41" s="10">
        <v>22440723.520000003</v>
      </c>
      <c r="J41" s="11">
        <v>5531</v>
      </c>
      <c r="K41" s="49">
        <v>22814236.56000001</v>
      </c>
    </row>
    <row r="42" spans="1:11" x14ac:dyDescent="0.25">
      <c r="A42" s="1" t="s">
        <v>27</v>
      </c>
      <c r="B42" s="22">
        <v>1079</v>
      </c>
      <c r="C42" s="2">
        <v>5819066.2400000002</v>
      </c>
      <c r="D42" s="22">
        <v>2128</v>
      </c>
      <c r="E42" s="2">
        <v>11542233.759999998</v>
      </c>
      <c r="F42" s="11">
        <v>2604</v>
      </c>
      <c r="G42" s="10">
        <v>14228035.52</v>
      </c>
      <c r="H42" s="11">
        <v>2788</v>
      </c>
      <c r="I42" s="10">
        <v>15252296.479999997</v>
      </c>
      <c r="J42" s="11">
        <v>2855</v>
      </c>
      <c r="K42" s="49">
        <v>15652697.279999999</v>
      </c>
    </row>
    <row r="43" spans="1:11" x14ac:dyDescent="0.25">
      <c r="A43" s="1" t="s">
        <v>35</v>
      </c>
      <c r="B43" s="22">
        <v>3380</v>
      </c>
      <c r="C43" s="2">
        <v>14402825.84</v>
      </c>
      <c r="D43" s="22">
        <v>5243</v>
      </c>
      <c r="E43" s="2">
        <v>22249995.120000016</v>
      </c>
      <c r="F43" s="11">
        <v>5895</v>
      </c>
      <c r="G43" s="10">
        <v>25036109.920000009</v>
      </c>
      <c r="H43" s="11">
        <v>6193</v>
      </c>
      <c r="I43" s="10">
        <v>26292714.240000017</v>
      </c>
      <c r="J43" s="11">
        <v>6300</v>
      </c>
      <c r="K43" s="49">
        <v>26738957.680000015</v>
      </c>
    </row>
    <row r="44" spans="1:11" x14ac:dyDescent="0.25">
      <c r="A44" s="1" t="s">
        <v>18</v>
      </c>
      <c r="B44" s="22">
        <v>1601</v>
      </c>
      <c r="C44" s="2">
        <v>7609022.4000000013</v>
      </c>
      <c r="D44" s="22">
        <v>2846</v>
      </c>
      <c r="E44" s="2">
        <v>13507654.08</v>
      </c>
      <c r="F44" s="11">
        <v>3350</v>
      </c>
      <c r="G44" s="10">
        <v>15896832.640000002</v>
      </c>
      <c r="H44" s="11">
        <v>3578</v>
      </c>
      <c r="I44" s="10">
        <v>16987130.000000007</v>
      </c>
      <c r="J44" s="11">
        <v>3676</v>
      </c>
      <c r="K44" s="49">
        <v>17454280.40000001</v>
      </c>
    </row>
    <row r="45" spans="1:11" x14ac:dyDescent="0.25">
      <c r="A45" s="1" t="s">
        <v>25</v>
      </c>
      <c r="B45" s="22">
        <v>912</v>
      </c>
      <c r="C45" s="2">
        <v>4461963.28</v>
      </c>
      <c r="D45" s="22">
        <v>1936</v>
      </c>
      <c r="E45" s="2">
        <v>9375292.3200000003</v>
      </c>
      <c r="F45" s="11">
        <v>2323</v>
      </c>
      <c r="G45" s="10">
        <v>11244865.360000001</v>
      </c>
      <c r="H45" s="11">
        <v>2532</v>
      </c>
      <c r="I45" s="10">
        <v>12266955.92</v>
      </c>
      <c r="J45" s="11">
        <v>2613</v>
      </c>
      <c r="K45" s="49">
        <v>12634871.92</v>
      </c>
    </row>
    <row r="46" spans="1:11" x14ac:dyDescent="0.25">
      <c r="A46" s="1" t="s">
        <v>33</v>
      </c>
      <c r="B46" s="22">
        <v>1003</v>
      </c>
      <c r="C46" s="2">
        <v>4733193.2799999993</v>
      </c>
      <c r="D46" s="22">
        <v>1851</v>
      </c>
      <c r="E46" s="2">
        <v>8721083.6000000015</v>
      </c>
      <c r="F46" s="11">
        <v>2176</v>
      </c>
      <c r="G46" s="10">
        <v>10286231.279999999</v>
      </c>
      <c r="H46" s="11">
        <v>2310</v>
      </c>
      <c r="I46" s="10">
        <v>10894567.359999999</v>
      </c>
      <c r="J46" s="11">
        <v>2368</v>
      </c>
      <c r="K46" s="49">
        <v>11160087.6</v>
      </c>
    </row>
    <row r="47" spans="1:11" x14ac:dyDescent="0.25">
      <c r="A47" s="1" t="s">
        <v>36</v>
      </c>
      <c r="B47" s="22">
        <v>807</v>
      </c>
      <c r="C47" s="2">
        <v>4115087.04</v>
      </c>
      <c r="D47" s="22">
        <v>1532</v>
      </c>
      <c r="E47" s="2">
        <v>7842163.04</v>
      </c>
      <c r="F47" s="11">
        <v>1804</v>
      </c>
      <c r="G47" s="10">
        <v>9325151.839999998</v>
      </c>
      <c r="H47" s="11">
        <v>1910</v>
      </c>
      <c r="I47" s="10">
        <v>9919722.4799999967</v>
      </c>
      <c r="J47" s="11">
        <v>1946</v>
      </c>
      <c r="K47" s="49">
        <v>10106459.519999998</v>
      </c>
    </row>
    <row r="48" spans="1:11" x14ac:dyDescent="0.25">
      <c r="A48" s="1" t="s">
        <v>20</v>
      </c>
      <c r="B48" s="22">
        <v>921</v>
      </c>
      <c r="C48" s="2">
        <v>4527396.32</v>
      </c>
      <c r="D48" s="22">
        <v>1683</v>
      </c>
      <c r="E48" s="2">
        <v>8260594.5600000005</v>
      </c>
      <c r="F48" s="11">
        <v>1985</v>
      </c>
      <c r="G48" s="10">
        <v>9710954.9599999972</v>
      </c>
      <c r="H48" s="11">
        <v>2103</v>
      </c>
      <c r="I48" s="10">
        <v>10268999.359999999</v>
      </c>
      <c r="J48" s="11">
        <v>2162</v>
      </c>
      <c r="K48" s="49">
        <v>10615478.719999997</v>
      </c>
    </row>
    <row r="49" spans="1:11" x14ac:dyDescent="0.25">
      <c r="A49" s="1" t="s">
        <v>19</v>
      </c>
      <c r="B49" s="22">
        <v>312</v>
      </c>
      <c r="C49" s="2">
        <v>1554917.68</v>
      </c>
      <c r="D49" s="22">
        <v>659</v>
      </c>
      <c r="E49" s="2">
        <v>3259001.2799999993</v>
      </c>
      <c r="F49" s="11">
        <v>808</v>
      </c>
      <c r="G49" s="10">
        <v>4011729.9199999995</v>
      </c>
      <c r="H49" s="11">
        <v>874</v>
      </c>
      <c r="I49" s="10">
        <v>4326573.4399999995</v>
      </c>
      <c r="J49" s="11">
        <v>898</v>
      </c>
      <c r="K49" s="49">
        <v>4456973.4399999995</v>
      </c>
    </row>
    <row r="50" spans="1:11" x14ac:dyDescent="0.25">
      <c r="A50" s="1" t="s">
        <v>22</v>
      </c>
      <c r="B50" s="22">
        <v>598</v>
      </c>
      <c r="C50" s="2">
        <v>2902515.44</v>
      </c>
      <c r="D50" s="22">
        <v>1140</v>
      </c>
      <c r="E50" s="2">
        <v>5607186.0000000009</v>
      </c>
      <c r="F50" s="11">
        <v>1320</v>
      </c>
      <c r="G50" s="10">
        <v>6425040.1600000011</v>
      </c>
      <c r="H50" s="11">
        <v>1417</v>
      </c>
      <c r="I50" s="10">
        <v>6859732.7200000007</v>
      </c>
      <c r="J50" s="11">
        <v>1459</v>
      </c>
      <c r="K50" s="49">
        <v>7065884.7199999997</v>
      </c>
    </row>
    <row r="51" spans="1:11" x14ac:dyDescent="0.25">
      <c r="A51" s="1" t="s">
        <v>26</v>
      </c>
      <c r="B51" s="22">
        <v>556</v>
      </c>
      <c r="C51" s="2">
        <v>2715038</v>
      </c>
      <c r="D51" s="22">
        <v>988</v>
      </c>
      <c r="E51" s="2">
        <v>4746490.8800000008</v>
      </c>
      <c r="F51" s="11">
        <v>1144</v>
      </c>
      <c r="G51" s="10">
        <v>5493119.7599999998</v>
      </c>
      <c r="H51" s="11">
        <v>1210</v>
      </c>
      <c r="I51" s="10">
        <v>5806319.7600000007</v>
      </c>
      <c r="J51" s="11">
        <v>1238</v>
      </c>
      <c r="K51" s="49">
        <v>5929199.7600000007</v>
      </c>
    </row>
    <row r="52" spans="1:11" x14ac:dyDescent="0.25">
      <c r="A52" s="1" t="s">
        <v>24</v>
      </c>
      <c r="B52" s="22">
        <v>288</v>
      </c>
      <c r="C52" s="2">
        <v>1388925.8399999999</v>
      </c>
      <c r="D52" s="22">
        <v>535</v>
      </c>
      <c r="E52" s="2">
        <v>2563407.5199999996</v>
      </c>
      <c r="F52" s="11">
        <v>616</v>
      </c>
      <c r="G52" s="10">
        <v>2949741.84</v>
      </c>
      <c r="H52" s="11">
        <v>658</v>
      </c>
      <c r="I52" s="10">
        <v>3140539.2799999993</v>
      </c>
      <c r="J52" s="11">
        <v>666</v>
      </c>
      <c r="K52" s="49">
        <v>3176539.2799999993</v>
      </c>
    </row>
    <row r="53" spans="1:11" x14ac:dyDescent="0.25">
      <c r="A53" s="1" t="s">
        <v>32</v>
      </c>
      <c r="B53" s="22">
        <v>80</v>
      </c>
      <c r="C53" s="2">
        <v>409312</v>
      </c>
      <c r="D53" s="22">
        <v>133</v>
      </c>
      <c r="E53" s="2">
        <v>733094.15999999992</v>
      </c>
      <c r="F53" s="11">
        <v>155</v>
      </c>
      <c r="G53" s="10">
        <v>839512.24000000011</v>
      </c>
      <c r="H53" s="11">
        <v>168</v>
      </c>
      <c r="I53" s="10">
        <v>908312.24000000011</v>
      </c>
      <c r="J53" s="11">
        <v>169</v>
      </c>
      <c r="K53" s="49">
        <v>912712.24000000011</v>
      </c>
    </row>
    <row r="54" spans="1:11" x14ac:dyDescent="0.25">
      <c r="A54" s="1" t="s">
        <v>23</v>
      </c>
      <c r="B54" s="22">
        <v>24</v>
      </c>
      <c r="C54" s="2">
        <v>118650.4</v>
      </c>
      <c r="D54" s="22">
        <v>60</v>
      </c>
      <c r="E54" s="2">
        <v>309006</v>
      </c>
      <c r="F54" s="11">
        <v>77</v>
      </c>
      <c r="G54" s="10">
        <v>396776</v>
      </c>
      <c r="H54" s="11">
        <v>83</v>
      </c>
      <c r="I54" s="10">
        <v>431024</v>
      </c>
      <c r="J54" s="11">
        <v>86</v>
      </c>
      <c r="K54" s="49">
        <v>448624</v>
      </c>
    </row>
    <row r="55" spans="1:11" x14ac:dyDescent="0.25">
      <c r="A55" s="1" t="s">
        <v>71</v>
      </c>
      <c r="B55" s="22">
        <v>5</v>
      </c>
      <c r="C55" s="2">
        <v>26800</v>
      </c>
      <c r="D55" s="22">
        <v>9</v>
      </c>
      <c r="E55" s="2">
        <v>48800</v>
      </c>
      <c r="F55" s="11">
        <v>10</v>
      </c>
      <c r="G55" s="10">
        <v>54000</v>
      </c>
      <c r="H55" s="11">
        <v>12</v>
      </c>
      <c r="I55" s="10">
        <v>63600</v>
      </c>
      <c r="J55" s="11">
        <v>12</v>
      </c>
      <c r="K55" s="49">
        <v>63600</v>
      </c>
    </row>
    <row r="56" spans="1:11" x14ac:dyDescent="0.25">
      <c r="A56" s="3" t="s">
        <v>44</v>
      </c>
      <c r="B56" s="23">
        <f t="shared" ref="B56:C56" si="4">SUM(B36:B55)</f>
        <v>28644</v>
      </c>
      <c r="C56" s="35">
        <f t="shared" si="4"/>
        <v>141816773.60000005</v>
      </c>
      <c r="D56" s="23">
        <f t="shared" ref="D56:K56" si="5">SUM(D36:D55)</f>
        <v>52191</v>
      </c>
      <c r="E56" s="35">
        <f t="shared" si="5"/>
        <v>258727985.59999996</v>
      </c>
      <c r="F56" s="23">
        <f t="shared" si="5"/>
        <v>61731</v>
      </c>
      <c r="G56" s="35">
        <f t="shared" si="5"/>
        <v>306292485.36000001</v>
      </c>
      <c r="H56" s="23">
        <f t="shared" si="5"/>
        <v>65862</v>
      </c>
      <c r="I56" s="35">
        <f t="shared" si="5"/>
        <v>326621591.52000004</v>
      </c>
      <c r="J56" s="23">
        <f t="shared" si="5"/>
        <v>67388</v>
      </c>
      <c r="K56" s="35">
        <f t="shared" si="5"/>
        <v>334112719.75999999</v>
      </c>
    </row>
    <row r="57" spans="1:11" x14ac:dyDescent="0.25">
      <c r="A57" s="33" t="s">
        <v>63</v>
      </c>
    </row>
    <row r="60" spans="1:11" ht="15.75" x14ac:dyDescent="0.25">
      <c r="A60" s="27" t="s">
        <v>50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60" t="s">
        <v>43</v>
      </c>
      <c r="B61" s="53" t="s">
        <v>64</v>
      </c>
      <c r="C61" s="54"/>
      <c r="D61" s="53" t="s">
        <v>65</v>
      </c>
      <c r="E61" s="54"/>
      <c r="F61" s="53" t="s">
        <v>68</v>
      </c>
      <c r="G61" s="54"/>
      <c r="H61" s="53" t="s">
        <v>69</v>
      </c>
      <c r="I61" s="54"/>
      <c r="J61" s="53" t="s">
        <v>70</v>
      </c>
      <c r="K61" s="62"/>
    </row>
    <row r="62" spans="1:11" x14ac:dyDescent="0.25">
      <c r="A62" s="61"/>
      <c r="B62" s="25" t="s">
        <v>46</v>
      </c>
      <c r="C62" s="25" t="s">
        <v>47</v>
      </c>
      <c r="D62" s="37" t="s">
        <v>46</v>
      </c>
      <c r="E62" s="37" t="s">
        <v>47</v>
      </c>
      <c r="F62" s="42" t="s">
        <v>46</v>
      </c>
      <c r="G62" s="42" t="s">
        <v>47</v>
      </c>
      <c r="H62" s="44" t="s">
        <v>46</v>
      </c>
      <c r="I62" s="44" t="s">
        <v>47</v>
      </c>
      <c r="J62" s="47" t="s">
        <v>46</v>
      </c>
      <c r="K62" s="48" t="s">
        <v>47</v>
      </c>
    </row>
    <row r="63" spans="1:11" x14ac:dyDescent="0.25">
      <c r="A63" s="1" t="s">
        <v>1</v>
      </c>
      <c r="B63" s="22">
        <v>16810</v>
      </c>
      <c r="C63" s="2">
        <v>90831868.560000017</v>
      </c>
      <c r="D63" s="22">
        <v>31638</v>
      </c>
      <c r="E63" s="2">
        <v>170465697.83999994</v>
      </c>
      <c r="F63" s="22">
        <v>37461</v>
      </c>
      <c r="G63" s="2">
        <v>202145144.96000004</v>
      </c>
      <c r="H63" s="22">
        <v>39828</v>
      </c>
      <c r="I63" s="2">
        <v>214963778.56000015</v>
      </c>
      <c r="J63" s="22">
        <v>40728</v>
      </c>
      <c r="K63" s="51">
        <v>219738179.68000016</v>
      </c>
    </row>
    <row r="64" spans="1:11" x14ac:dyDescent="0.25">
      <c r="A64" s="1" t="s">
        <v>39</v>
      </c>
      <c r="B64" s="22">
        <v>10959</v>
      </c>
      <c r="C64" s="2">
        <v>46308457.11999999</v>
      </c>
      <c r="D64" s="22">
        <v>18818</v>
      </c>
      <c r="E64" s="2">
        <v>79027403.759999961</v>
      </c>
      <c r="F64" s="22">
        <v>22187</v>
      </c>
      <c r="G64" s="2">
        <v>93033823.439999968</v>
      </c>
      <c r="H64" s="22">
        <v>23783</v>
      </c>
      <c r="I64" s="2">
        <v>99626212.799999997</v>
      </c>
      <c r="J64" s="22">
        <v>24349</v>
      </c>
      <c r="K64" s="51">
        <v>101977267.91999997</v>
      </c>
    </row>
    <row r="65" spans="1:11" x14ac:dyDescent="0.25">
      <c r="A65" s="1" t="s">
        <v>40</v>
      </c>
      <c r="B65" s="22">
        <v>596</v>
      </c>
      <c r="C65" s="2">
        <v>3038211.6799999997</v>
      </c>
      <c r="D65" s="22">
        <v>1175</v>
      </c>
      <c r="E65" s="2">
        <v>5931981.9200000009</v>
      </c>
      <c r="F65" s="22">
        <v>1408</v>
      </c>
      <c r="G65" s="2">
        <v>7139527.1199999992</v>
      </c>
      <c r="H65" s="22">
        <v>1527</v>
      </c>
      <c r="I65" s="2">
        <v>7740711.5999999996</v>
      </c>
      <c r="J65" s="22">
        <v>1563</v>
      </c>
      <c r="K65" s="51">
        <v>7937111.5999999996</v>
      </c>
    </row>
    <row r="66" spans="1:11" x14ac:dyDescent="0.25">
      <c r="A66" s="1" t="s">
        <v>41</v>
      </c>
      <c r="B66" s="22">
        <v>119</v>
      </c>
      <c r="C66" s="2">
        <v>767596.4</v>
      </c>
      <c r="D66" s="22">
        <v>257</v>
      </c>
      <c r="E66" s="2">
        <v>1601326.7199999997</v>
      </c>
      <c r="F66" s="22">
        <v>322</v>
      </c>
      <c r="G66" s="2">
        <v>1994166</v>
      </c>
      <c r="H66" s="22">
        <v>353</v>
      </c>
      <c r="I66" s="2">
        <v>2199864.7199999997</v>
      </c>
      <c r="J66" s="22">
        <v>367</v>
      </c>
      <c r="K66" s="51">
        <v>2298336.7200000002</v>
      </c>
    </row>
    <row r="67" spans="1:11" x14ac:dyDescent="0.25">
      <c r="A67" s="1" t="s">
        <v>42</v>
      </c>
      <c r="B67" s="22">
        <v>158</v>
      </c>
      <c r="C67" s="2">
        <v>852639.83999999985</v>
      </c>
      <c r="D67" s="22">
        <v>299</v>
      </c>
      <c r="E67" s="2">
        <v>1655975.3599999999</v>
      </c>
      <c r="F67" s="22">
        <v>348</v>
      </c>
      <c r="G67" s="2">
        <v>1927023.84</v>
      </c>
      <c r="H67" s="22">
        <v>366</v>
      </c>
      <c r="I67" s="2">
        <v>2038223.8399999999</v>
      </c>
      <c r="J67" s="22">
        <v>376</v>
      </c>
      <c r="K67" s="51">
        <v>2109023.84</v>
      </c>
    </row>
    <row r="68" spans="1:11" x14ac:dyDescent="0.25">
      <c r="A68" s="1" t="s">
        <v>71</v>
      </c>
      <c r="B68" s="22">
        <v>2</v>
      </c>
      <c r="C68" s="2">
        <v>18000</v>
      </c>
      <c r="D68" s="22">
        <v>4</v>
      </c>
      <c r="E68" s="2">
        <v>45600</v>
      </c>
      <c r="F68" s="22">
        <v>5</v>
      </c>
      <c r="G68" s="2">
        <v>52800</v>
      </c>
      <c r="H68" s="22">
        <v>5</v>
      </c>
      <c r="I68" s="2">
        <v>52800</v>
      </c>
      <c r="J68" s="22">
        <v>5</v>
      </c>
      <c r="K68" s="51">
        <v>52800</v>
      </c>
    </row>
    <row r="69" spans="1:11" x14ac:dyDescent="0.25">
      <c r="A69" s="3" t="s">
        <v>44</v>
      </c>
      <c r="B69" s="23">
        <f>SUM(B63:B68)</f>
        <v>28644</v>
      </c>
      <c r="C69" s="35">
        <f>SUM(C63:C68)</f>
        <v>141816773.60000002</v>
      </c>
      <c r="D69" s="23">
        <f>SUM(D63:D68)</f>
        <v>52191</v>
      </c>
      <c r="E69" s="35">
        <f>SUM(E63:E68)</f>
        <v>258727985.5999999</v>
      </c>
      <c r="F69" s="23">
        <f t="shared" ref="F69:K69" si="6">SUM(F63:F68)</f>
        <v>61731</v>
      </c>
      <c r="G69" s="35">
        <f t="shared" si="6"/>
        <v>306292485.35999995</v>
      </c>
      <c r="H69" s="23">
        <f t="shared" si="6"/>
        <v>65862</v>
      </c>
      <c r="I69" s="35">
        <f t="shared" si="6"/>
        <v>326621591.52000016</v>
      </c>
      <c r="J69" s="23">
        <f t="shared" si="6"/>
        <v>67388</v>
      </c>
      <c r="K69" s="35">
        <f t="shared" si="6"/>
        <v>334112719.76000017</v>
      </c>
    </row>
    <row r="70" spans="1:11" x14ac:dyDescent="0.25">
      <c r="A70" s="33" t="s">
        <v>67</v>
      </c>
    </row>
  </sheetData>
  <mergeCells count="19">
    <mergeCell ref="F11:G11"/>
    <mergeCell ref="F34:G34"/>
    <mergeCell ref="J11:K11"/>
    <mergeCell ref="J34:K34"/>
    <mergeCell ref="A61:A62"/>
    <mergeCell ref="B61:C61"/>
    <mergeCell ref="D11:E11"/>
    <mergeCell ref="D34:E34"/>
    <mergeCell ref="D61:E61"/>
    <mergeCell ref="F61:G61"/>
    <mergeCell ref="H11:I11"/>
    <mergeCell ref="H34:I34"/>
    <mergeCell ref="H61:I61"/>
    <mergeCell ref="J61:K61"/>
    <mergeCell ref="A2:C2"/>
    <mergeCell ref="A11:A12"/>
    <mergeCell ref="B11:C11"/>
    <mergeCell ref="A34:A35"/>
    <mergeCell ref="B34:C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I70"/>
  <sheetViews>
    <sheetView showWhiteSpace="0" topLeftCell="A40" zoomScaleNormal="100" zoomScalePageLayoutView="80" workbookViewId="0">
      <selection activeCell="A72" sqref="A72"/>
    </sheetView>
  </sheetViews>
  <sheetFormatPr defaultColWidth="9" defaultRowHeight="15" x14ac:dyDescent="0.25"/>
  <cols>
    <col min="1" max="1" width="41.140625" style="21" customWidth="1"/>
    <col min="2" max="2" width="19.28515625" style="21" bestFit="1" customWidth="1"/>
    <col min="3" max="7" width="20.85546875" style="21" customWidth="1"/>
    <col min="8" max="16384" width="9" style="21"/>
  </cols>
  <sheetData>
    <row r="2" spans="1:9" ht="19.5" x14ac:dyDescent="0.25">
      <c r="A2" s="55" t="s">
        <v>57</v>
      </c>
      <c r="B2" s="55"/>
      <c r="C2" s="55"/>
      <c r="D2" s="45"/>
      <c r="E2" s="45"/>
      <c r="F2" s="46"/>
      <c r="G2" s="46"/>
      <c r="H2" s="15"/>
      <c r="I2" s="15"/>
    </row>
    <row r="3" spans="1:9" ht="19.5" x14ac:dyDescent="0.25">
      <c r="A3" s="16"/>
      <c r="B3" s="19"/>
      <c r="C3" s="19"/>
      <c r="D3" s="19"/>
      <c r="E3" s="19"/>
      <c r="F3" s="19"/>
      <c r="G3" s="19"/>
      <c r="H3" s="15"/>
      <c r="I3" s="15"/>
    </row>
    <row r="4" spans="1:9" ht="19.5" x14ac:dyDescent="0.25">
      <c r="A4" s="18" t="s">
        <v>60</v>
      </c>
      <c r="B4" s="30">
        <v>3</v>
      </c>
      <c r="C4" s="19"/>
      <c r="D4" s="19"/>
      <c r="E4" s="19"/>
      <c r="F4" s="19"/>
      <c r="G4" s="19"/>
      <c r="H4" s="15"/>
      <c r="I4" s="15"/>
    </row>
    <row r="5" spans="1:9" x14ac:dyDescent="0.25">
      <c r="A5" s="21" t="s">
        <v>53</v>
      </c>
      <c r="B5" s="31">
        <v>44636</v>
      </c>
      <c r="C5" s="31"/>
      <c r="D5" s="31"/>
      <c r="E5" s="31"/>
      <c r="F5" s="31"/>
      <c r="G5" s="31"/>
    </row>
    <row r="6" spans="1:9" x14ac:dyDescent="0.25">
      <c r="A6" s="21" t="s">
        <v>54</v>
      </c>
      <c r="B6" s="32">
        <v>44648</v>
      </c>
      <c r="C6" s="31"/>
      <c r="D6" s="31"/>
      <c r="E6" s="31"/>
      <c r="F6" s="31"/>
      <c r="G6" s="31"/>
    </row>
    <row r="7" spans="1:9" x14ac:dyDescent="0.25">
      <c r="A7" s="21" t="s">
        <v>55</v>
      </c>
      <c r="B7" s="21" t="s">
        <v>61</v>
      </c>
    </row>
    <row r="8" spans="1:9" x14ac:dyDescent="0.25">
      <c r="A8" s="21" t="s">
        <v>56</v>
      </c>
      <c r="B8" s="21" t="s">
        <v>62</v>
      </c>
    </row>
    <row r="10" spans="1:9" ht="15.75" x14ac:dyDescent="0.25">
      <c r="A10" s="27" t="s">
        <v>48</v>
      </c>
      <c r="B10" s="13"/>
      <c r="C10" s="13"/>
      <c r="D10" s="13"/>
      <c r="E10" s="13"/>
      <c r="F10" s="13"/>
      <c r="G10" s="13"/>
    </row>
    <row r="11" spans="1:9" x14ac:dyDescent="0.25">
      <c r="A11" s="56" t="s">
        <v>0</v>
      </c>
      <c r="B11" s="53" t="s">
        <v>68</v>
      </c>
      <c r="C11" s="54"/>
      <c r="D11" s="53" t="s">
        <v>69</v>
      </c>
      <c r="E11" s="54"/>
      <c r="F11" s="53" t="s">
        <v>70</v>
      </c>
      <c r="G11" s="62"/>
    </row>
    <row r="12" spans="1:9" x14ac:dyDescent="0.25">
      <c r="A12" s="57"/>
      <c r="B12" s="42" t="s">
        <v>46</v>
      </c>
      <c r="C12" s="42" t="s">
        <v>47</v>
      </c>
      <c r="D12" s="44" t="s">
        <v>46</v>
      </c>
      <c r="E12" s="44" t="s">
        <v>47</v>
      </c>
      <c r="F12" s="47" t="s">
        <v>46</v>
      </c>
      <c r="G12" s="48" t="s">
        <v>47</v>
      </c>
    </row>
    <row r="13" spans="1:9" x14ac:dyDescent="0.25">
      <c r="A13" s="9" t="s">
        <v>3</v>
      </c>
      <c r="B13" s="11">
        <v>9370</v>
      </c>
      <c r="C13" s="10">
        <v>45020571.200000018</v>
      </c>
      <c r="D13" s="11">
        <v>15288</v>
      </c>
      <c r="E13" s="10">
        <v>73934160.23999992</v>
      </c>
      <c r="F13" s="11">
        <v>16945</v>
      </c>
      <c r="G13" s="49">
        <v>82184776.799999937</v>
      </c>
    </row>
    <row r="14" spans="1:9" x14ac:dyDescent="0.25">
      <c r="A14" s="6" t="s">
        <v>4</v>
      </c>
      <c r="B14" s="11">
        <v>6497</v>
      </c>
      <c r="C14" s="10">
        <v>30737896.159999993</v>
      </c>
      <c r="D14" s="11">
        <v>10916</v>
      </c>
      <c r="E14" s="10">
        <v>51996300.800000012</v>
      </c>
      <c r="F14" s="11">
        <v>12134</v>
      </c>
      <c r="G14" s="49">
        <v>57769888.960000001</v>
      </c>
    </row>
    <row r="15" spans="1:9" x14ac:dyDescent="0.25">
      <c r="A15" s="6" t="s">
        <v>10</v>
      </c>
      <c r="B15" s="11">
        <v>1632</v>
      </c>
      <c r="C15" s="10">
        <v>7886842.3199999994</v>
      </c>
      <c r="D15" s="11">
        <v>2816</v>
      </c>
      <c r="E15" s="10">
        <v>13796069.999999996</v>
      </c>
      <c r="F15" s="11">
        <v>3202</v>
      </c>
      <c r="G15" s="49">
        <v>15732864.639999997</v>
      </c>
    </row>
    <row r="16" spans="1:9" x14ac:dyDescent="0.25">
      <c r="A16" s="6" t="s">
        <v>7</v>
      </c>
      <c r="B16" s="11">
        <v>2414</v>
      </c>
      <c r="C16" s="10">
        <v>11838229.6</v>
      </c>
      <c r="D16" s="11">
        <v>4321</v>
      </c>
      <c r="E16" s="10">
        <v>21299910</v>
      </c>
      <c r="F16" s="11">
        <v>4903</v>
      </c>
      <c r="G16" s="49">
        <v>24183732.640000001</v>
      </c>
    </row>
    <row r="17" spans="1:7" x14ac:dyDescent="0.25">
      <c r="A17" s="6" t="s">
        <v>17</v>
      </c>
      <c r="B17" s="11">
        <v>2203</v>
      </c>
      <c r="C17" s="10">
        <v>10806042.24</v>
      </c>
      <c r="D17" s="11">
        <v>3753</v>
      </c>
      <c r="E17" s="10">
        <v>18458901.439999998</v>
      </c>
      <c r="F17" s="11">
        <v>4235</v>
      </c>
      <c r="G17" s="49">
        <v>20773025.280000005</v>
      </c>
    </row>
    <row r="18" spans="1:7" x14ac:dyDescent="0.25">
      <c r="A18" s="6" t="s">
        <v>16</v>
      </c>
      <c r="B18" s="11">
        <v>1031</v>
      </c>
      <c r="C18" s="10">
        <v>5100468.72</v>
      </c>
      <c r="D18" s="11">
        <v>1880</v>
      </c>
      <c r="E18" s="10">
        <v>9325215.9999999963</v>
      </c>
      <c r="F18" s="11">
        <v>2162</v>
      </c>
      <c r="G18" s="49">
        <v>10715466.799999995</v>
      </c>
    </row>
    <row r="19" spans="1:7" x14ac:dyDescent="0.25">
      <c r="A19" s="6" t="s">
        <v>8</v>
      </c>
      <c r="B19" s="11">
        <v>1032</v>
      </c>
      <c r="C19" s="10">
        <v>5232154.4000000004</v>
      </c>
      <c r="D19" s="11">
        <v>1799</v>
      </c>
      <c r="E19" s="10">
        <v>9133679.6799999997</v>
      </c>
      <c r="F19" s="11">
        <v>2075</v>
      </c>
      <c r="G19" s="49">
        <v>10568475.92</v>
      </c>
    </row>
    <row r="20" spans="1:7" x14ac:dyDescent="0.25">
      <c r="A20" s="6" t="s">
        <v>5</v>
      </c>
      <c r="B20" s="11">
        <v>694</v>
      </c>
      <c r="C20" s="10">
        <v>3446764.56</v>
      </c>
      <c r="D20" s="11">
        <v>1228</v>
      </c>
      <c r="E20" s="10">
        <v>6118604.959999999</v>
      </c>
      <c r="F20" s="11">
        <v>1421</v>
      </c>
      <c r="G20" s="49">
        <v>7105487.4399999985</v>
      </c>
    </row>
    <row r="21" spans="1:7" x14ac:dyDescent="0.25">
      <c r="A21" s="6" t="s">
        <v>14</v>
      </c>
      <c r="B21" s="11">
        <v>513</v>
      </c>
      <c r="C21" s="10">
        <v>2538568.7999999998</v>
      </c>
      <c r="D21" s="11">
        <v>949</v>
      </c>
      <c r="E21" s="10">
        <v>4674299.3599999994</v>
      </c>
      <c r="F21" s="11">
        <v>1101</v>
      </c>
      <c r="G21" s="49">
        <v>5413060.3200000003</v>
      </c>
    </row>
    <row r="22" spans="1:7" x14ac:dyDescent="0.25">
      <c r="A22" s="6" t="s">
        <v>12</v>
      </c>
      <c r="B22" s="11">
        <v>523</v>
      </c>
      <c r="C22" s="10">
        <v>2722722.56</v>
      </c>
      <c r="D22" s="11">
        <v>1014</v>
      </c>
      <c r="E22" s="10">
        <v>5226288.0799999991</v>
      </c>
      <c r="F22" s="11">
        <v>1147</v>
      </c>
      <c r="G22" s="49">
        <v>5883444.7199999997</v>
      </c>
    </row>
    <row r="23" spans="1:7" x14ac:dyDescent="0.25">
      <c r="A23" s="6" t="s">
        <v>11</v>
      </c>
      <c r="B23" s="11">
        <v>387</v>
      </c>
      <c r="C23" s="10">
        <v>2005539.92</v>
      </c>
      <c r="D23" s="11">
        <v>754</v>
      </c>
      <c r="E23" s="10">
        <v>3864896.4</v>
      </c>
      <c r="F23" s="11">
        <v>903</v>
      </c>
      <c r="G23" s="49">
        <v>4641473.4399999995</v>
      </c>
    </row>
    <row r="24" spans="1:7" x14ac:dyDescent="0.25">
      <c r="A24" s="6" t="s">
        <v>15</v>
      </c>
      <c r="B24" s="11">
        <v>550</v>
      </c>
      <c r="C24" s="10">
        <v>2889572.3200000003</v>
      </c>
      <c r="D24" s="11">
        <v>970</v>
      </c>
      <c r="E24" s="10">
        <v>5039758.5600000005</v>
      </c>
      <c r="F24" s="11">
        <v>1104</v>
      </c>
      <c r="G24" s="49">
        <v>5720731.5200000005</v>
      </c>
    </row>
    <row r="25" spans="1:7" x14ac:dyDescent="0.25">
      <c r="A25" s="6" t="s">
        <v>13</v>
      </c>
      <c r="B25" s="11">
        <v>295</v>
      </c>
      <c r="C25" s="10">
        <v>1492692.96</v>
      </c>
      <c r="D25" s="11">
        <v>550</v>
      </c>
      <c r="E25" s="10">
        <v>2799026.16</v>
      </c>
      <c r="F25" s="11">
        <v>626</v>
      </c>
      <c r="G25" s="49">
        <v>3196052.88</v>
      </c>
    </row>
    <row r="26" spans="1:7" x14ac:dyDescent="0.25">
      <c r="A26" s="6" t="s">
        <v>37</v>
      </c>
      <c r="B26" s="11">
        <v>184</v>
      </c>
      <c r="C26" s="10">
        <v>931914.64</v>
      </c>
      <c r="D26" s="11">
        <v>360</v>
      </c>
      <c r="E26" s="10">
        <v>1827401.7599999998</v>
      </c>
      <c r="F26" s="11">
        <v>404</v>
      </c>
      <c r="G26" s="49">
        <v>2050370.7199999997</v>
      </c>
    </row>
    <row r="27" spans="1:7" x14ac:dyDescent="0.25">
      <c r="A27" s="6" t="s">
        <v>30</v>
      </c>
      <c r="B27" s="11">
        <v>167</v>
      </c>
      <c r="C27" s="10">
        <v>852760.16</v>
      </c>
      <c r="D27" s="11">
        <v>355</v>
      </c>
      <c r="E27" s="10">
        <v>1817347.84</v>
      </c>
      <c r="F27" s="11">
        <v>419</v>
      </c>
      <c r="G27" s="49">
        <v>2154289.44</v>
      </c>
    </row>
    <row r="28" spans="1:7" x14ac:dyDescent="0.25">
      <c r="A28" s="6" t="s">
        <v>2</v>
      </c>
      <c r="B28" s="11">
        <v>202</v>
      </c>
      <c r="C28" s="10">
        <v>968492.23999999987</v>
      </c>
      <c r="D28" s="11">
        <v>353</v>
      </c>
      <c r="E28" s="10">
        <v>1703136.08</v>
      </c>
      <c r="F28" s="11">
        <v>395</v>
      </c>
      <c r="G28" s="49">
        <v>1937596.5599999998</v>
      </c>
    </row>
    <row r="29" spans="1:7" x14ac:dyDescent="0.25">
      <c r="A29" s="6" t="s">
        <v>38</v>
      </c>
      <c r="B29" s="11">
        <v>97</v>
      </c>
      <c r="C29" s="10">
        <v>497967.51999999996</v>
      </c>
      <c r="D29" s="11">
        <v>183</v>
      </c>
      <c r="E29" s="10">
        <v>926017.36</v>
      </c>
      <c r="F29" s="11">
        <v>220</v>
      </c>
      <c r="G29" s="49">
        <v>1108209.3599999999</v>
      </c>
    </row>
    <row r="30" spans="1:7" x14ac:dyDescent="0.25">
      <c r="A30" s="6" t="s">
        <v>9</v>
      </c>
      <c r="B30" s="11">
        <v>144</v>
      </c>
      <c r="C30" s="10">
        <v>708580.79999999993</v>
      </c>
      <c r="D30" s="11">
        <v>256</v>
      </c>
      <c r="E30" s="10">
        <v>1250466.1599999999</v>
      </c>
      <c r="F30" s="11">
        <v>286</v>
      </c>
      <c r="G30" s="49">
        <v>1396055.28</v>
      </c>
    </row>
    <row r="31" spans="1:7" x14ac:dyDescent="0.25">
      <c r="A31" s="3" t="s">
        <v>44</v>
      </c>
      <c r="B31" s="12">
        <f t="shared" ref="B31:G31" si="0">SUM(B13:B30)</f>
        <v>27935</v>
      </c>
      <c r="C31" s="8">
        <f t="shared" si="0"/>
        <v>135677781.12000003</v>
      </c>
      <c r="D31" s="12">
        <f t="shared" si="0"/>
        <v>47745</v>
      </c>
      <c r="E31" s="8">
        <f t="shared" si="0"/>
        <v>233191480.88</v>
      </c>
      <c r="F31" s="12">
        <f t="shared" si="0"/>
        <v>53682</v>
      </c>
      <c r="G31" s="8">
        <f t="shared" si="0"/>
        <v>262535002.71999988</v>
      </c>
    </row>
    <row r="33" spans="1:7" ht="15.75" x14ac:dyDescent="0.25">
      <c r="A33" s="27" t="s">
        <v>49</v>
      </c>
      <c r="B33" s="13"/>
      <c r="C33" s="13"/>
      <c r="D33" s="13"/>
      <c r="E33" s="13"/>
      <c r="F33" s="13"/>
      <c r="G33" s="13"/>
    </row>
    <row r="34" spans="1:7" x14ac:dyDescent="0.25">
      <c r="A34" s="58" t="s">
        <v>45</v>
      </c>
      <c r="B34" s="53" t="s">
        <v>68</v>
      </c>
      <c r="C34" s="54"/>
      <c r="D34" s="53" t="s">
        <v>69</v>
      </c>
      <c r="E34" s="54"/>
      <c r="F34" s="53" t="s">
        <v>70</v>
      </c>
      <c r="G34" s="62"/>
    </row>
    <row r="35" spans="1:7" x14ac:dyDescent="0.25">
      <c r="A35" s="59"/>
      <c r="B35" s="42" t="s">
        <v>46</v>
      </c>
      <c r="C35" s="42" t="s">
        <v>47</v>
      </c>
      <c r="D35" s="44" t="s">
        <v>46</v>
      </c>
      <c r="E35" s="44" t="s">
        <v>47</v>
      </c>
      <c r="F35" s="47" t="s">
        <v>46</v>
      </c>
      <c r="G35" s="48" t="s">
        <v>47</v>
      </c>
    </row>
    <row r="36" spans="1:7" x14ac:dyDescent="0.25">
      <c r="A36" s="1" t="s">
        <v>21</v>
      </c>
      <c r="B36" s="22">
        <v>3441</v>
      </c>
      <c r="C36" s="2">
        <v>16679425.600000003</v>
      </c>
      <c r="D36" s="22">
        <v>6301</v>
      </c>
      <c r="E36" s="2">
        <v>30644890.479999997</v>
      </c>
      <c r="F36" s="22">
        <v>7264</v>
      </c>
      <c r="G36" s="51">
        <v>35279731.919999994</v>
      </c>
    </row>
    <row r="37" spans="1:7" x14ac:dyDescent="0.25">
      <c r="A37" s="1" t="s">
        <v>29</v>
      </c>
      <c r="B37" s="22">
        <v>2471</v>
      </c>
      <c r="C37" s="2">
        <v>11735290.08</v>
      </c>
      <c r="D37" s="22">
        <v>4476</v>
      </c>
      <c r="E37" s="2">
        <v>21332831.519999992</v>
      </c>
      <c r="F37" s="22">
        <v>5015</v>
      </c>
      <c r="G37" s="51">
        <v>23891853.599999998</v>
      </c>
    </row>
    <row r="38" spans="1:7" x14ac:dyDescent="0.25">
      <c r="A38" s="1" t="s">
        <v>31</v>
      </c>
      <c r="B38" s="22">
        <v>2185</v>
      </c>
      <c r="C38" s="2">
        <v>10311285.759999998</v>
      </c>
      <c r="D38" s="22">
        <v>3708</v>
      </c>
      <c r="E38" s="2">
        <v>17492552.400000006</v>
      </c>
      <c r="F38" s="22">
        <v>4211</v>
      </c>
      <c r="G38" s="51">
        <v>19819940.960000005</v>
      </c>
    </row>
    <row r="39" spans="1:7" x14ac:dyDescent="0.25">
      <c r="A39" s="1" t="s">
        <v>6</v>
      </c>
      <c r="B39" s="22">
        <v>3324</v>
      </c>
      <c r="C39" s="2">
        <v>20533542.239999995</v>
      </c>
      <c r="D39" s="22">
        <v>5846</v>
      </c>
      <c r="E39" s="2">
        <v>35979472.080000013</v>
      </c>
      <c r="F39" s="22">
        <v>6537</v>
      </c>
      <c r="G39" s="51">
        <v>40238424.800000004</v>
      </c>
    </row>
    <row r="40" spans="1:7" x14ac:dyDescent="0.25">
      <c r="A40" s="1" t="s">
        <v>34</v>
      </c>
      <c r="B40" s="22">
        <v>2326</v>
      </c>
      <c r="C40" s="2">
        <v>11475494.879999997</v>
      </c>
      <c r="D40" s="22">
        <v>4038</v>
      </c>
      <c r="E40" s="2">
        <v>20022115.360000007</v>
      </c>
      <c r="F40" s="22">
        <v>4518</v>
      </c>
      <c r="G40" s="51">
        <v>22439335.760000002</v>
      </c>
    </row>
    <row r="41" spans="1:7" x14ac:dyDescent="0.25">
      <c r="A41" s="1" t="s">
        <v>2</v>
      </c>
      <c r="B41" s="22">
        <v>2860</v>
      </c>
      <c r="C41" s="2">
        <v>11865475.760000002</v>
      </c>
      <c r="D41" s="22">
        <v>4322</v>
      </c>
      <c r="E41" s="2">
        <v>17839688.560000006</v>
      </c>
      <c r="F41" s="22">
        <v>4719</v>
      </c>
      <c r="G41" s="51">
        <v>19502934.880000003</v>
      </c>
    </row>
    <row r="42" spans="1:7" x14ac:dyDescent="0.25">
      <c r="A42" s="1" t="s">
        <v>27</v>
      </c>
      <c r="B42" s="22">
        <v>1064</v>
      </c>
      <c r="C42" s="2">
        <v>5581016.4799999995</v>
      </c>
      <c r="D42" s="22">
        <v>1952</v>
      </c>
      <c r="E42" s="2">
        <v>10476977.359999998</v>
      </c>
      <c r="F42" s="22">
        <v>2227</v>
      </c>
      <c r="G42" s="51">
        <v>11984665.039999999</v>
      </c>
    </row>
    <row r="43" spans="1:7" x14ac:dyDescent="0.25">
      <c r="A43" s="1" t="s">
        <v>35</v>
      </c>
      <c r="B43" s="22">
        <v>3311</v>
      </c>
      <c r="C43" s="2">
        <v>14077123.919999991</v>
      </c>
      <c r="D43" s="22">
        <v>5066</v>
      </c>
      <c r="E43" s="2">
        <v>21405567.039999992</v>
      </c>
      <c r="F43" s="22">
        <v>5499</v>
      </c>
      <c r="G43" s="51">
        <v>23303593.519999988</v>
      </c>
    </row>
    <row r="44" spans="1:7" x14ac:dyDescent="0.25">
      <c r="A44" s="1" t="s">
        <v>18</v>
      </c>
      <c r="B44" s="22">
        <v>1542</v>
      </c>
      <c r="C44" s="2">
        <v>7319288.8800000008</v>
      </c>
      <c r="D44" s="22">
        <v>2599</v>
      </c>
      <c r="E44" s="2">
        <v>12263588.48</v>
      </c>
      <c r="F44" s="22">
        <v>2914</v>
      </c>
      <c r="G44" s="51">
        <v>13764559.6</v>
      </c>
    </row>
    <row r="45" spans="1:7" x14ac:dyDescent="0.25">
      <c r="A45" s="1" t="s">
        <v>25</v>
      </c>
      <c r="B45" s="22">
        <v>935</v>
      </c>
      <c r="C45" s="2">
        <v>4512168.5600000005</v>
      </c>
      <c r="D45" s="22">
        <v>1713</v>
      </c>
      <c r="E45" s="2">
        <v>8260241.5999999996</v>
      </c>
      <c r="F45" s="22">
        <v>1997</v>
      </c>
      <c r="G45" s="51">
        <v>9591924.879999999</v>
      </c>
    </row>
    <row r="46" spans="1:7" x14ac:dyDescent="0.25">
      <c r="A46" s="1" t="s">
        <v>33</v>
      </c>
      <c r="B46" s="22">
        <v>985</v>
      </c>
      <c r="C46" s="2">
        <v>4607959.1999999993</v>
      </c>
      <c r="D46" s="22">
        <v>1710</v>
      </c>
      <c r="E46" s="2">
        <v>8018270.2400000002</v>
      </c>
      <c r="F46" s="22">
        <v>1927</v>
      </c>
      <c r="G46" s="51">
        <v>9040691.4399999995</v>
      </c>
    </row>
    <row r="47" spans="1:7" x14ac:dyDescent="0.25">
      <c r="A47" s="1" t="s">
        <v>36</v>
      </c>
      <c r="B47" s="22">
        <v>813</v>
      </c>
      <c r="C47" s="2">
        <v>4034751.600000001</v>
      </c>
      <c r="D47" s="22">
        <v>1398</v>
      </c>
      <c r="E47" s="2">
        <v>7002772.2400000012</v>
      </c>
      <c r="F47" s="22">
        <v>1574</v>
      </c>
      <c r="G47" s="51">
        <v>7956893.2800000012</v>
      </c>
    </row>
    <row r="48" spans="1:7" x14ac:dyDescent="0.25">
      <c r="A48" s="1" t="s">
        <v>20</v>
      </c>
      <c r="B48" s="22">
        <v>870</v>
      </c>
      <c r="C48" s="2">
        <v>4190682.5600000005</v>
      </c>
      <c r="D48" s="22">
        <v>1478</v>
      </c>
      <c r="E48" s="2">
        <v>7175400.0799999991</v>
      </c>
      <c r="F48" s="22">
        <v>1693</v>
      </c>
      <c r="G48" s="51">
        <v>8271567.3599999994</v>
      </c>
    </row>
    <row r="49" spans="1:7" x14ac:dyDescent="0.25">
      <c r="A49" s="1" t="s">
        <v>19</v>
      </c>
      <c r="B49" s="22">
        <v>323</v>
      </c>
      <c r="C49" s="2">
        <v>1590239.28</v>
      </c>
      <c r="D49" s="22">
        <v>618</v>
      </c>
      <c r="E49" s="2">
        <v>3067298.7199999997</v>
      </c>
      <c r="F49" s="22">
        <v>708</v>
      </c>
      <c r="G49" s="51">
        <v>3504600.56</v>
      </c>
    </row>
    <row r="50" spans="1:7" x14ac:dyDescent="0.25">
      <c r="A50" s="1" t="s">
        <v>22</v>
      </c>
      <c r="B50" s="22">
        <v>571</v>
      </c>
      <c r="C50" s="2">
        <v>2775312.4799999995</v>
      </c>
      <c r="D50" s="22">
        <v>1010</v>
      </c>
      <c r="E50" s="2">
        <v>4929154.2400000012</v>
      </c>
      <c r="F50" s="22">
        <v>1154</v>
      </c>
      <c r="G50" s="51">
        <v>5630494.9600000018</v>
      </c>
    </row>
    <row r="51" spans="1:7" x14ac:dyDescent="0.25">
      <c r="A51" s="1" t="s">
        <v>26</v>
      </c>
      <c r="B51" s="22">
        <v>521</v>
      </c>
      <c r="C51" s="2">
        <v>2507538.4799999995</v>
      </c>
      <c r="D51" s="22">
        <v>862</v>
      </c>
      <c r="E51" s="2">
        <v>4144279.84</v>
      </c>
      <c r="F51" s="22">
        <v>979</v>
      </c>
      <c r="G51" s="51">
        <v>4696977.2799999993</v>
      </c>
    </row>
    <row r="52" spans="1:7" x14ac:dyDescent="0.25">
      <c r="A52" s="1" t="s">
        <v>24</v>
      </c>
      <c r="B52" s="22">
        <v>287</v>
      </c>
      <c r="C52" s="2">
        <v>1344329.36</v>
      </c>
      <c r="D52" s="22">
        <v>478</v>
      </c>
      <c r="E52" s="2">
        <v>2270986.56</v>
      </c>
      <c r="F52" s="22">
        <v>549</v>
      </c>
      <c r="G52" s="51">
        <v>2603018.7999999998</v>
      </c>
    </row>
    <row r="53" spans="1:7" x14ac:dyDescent="0.25">
      <c r="A53" s="1" t="s">
        <v>32</v>
      </c>
      <c r="B53" s="22">
        <v>75</v>
      </c>
      <c r="C53" s="2">
        <v>378832</v>
      </c>
      <c r="D53" s="22">
        <v>112</v>
      </c>
      <c r="E53" s="2">
        <v>574170.08000000007</v>
      </c>
      <c r="F53" s="22">
        <v>128</v>
      </c>
      <c r="G53" s="51">
        <v>663770.08000000007</v>
      </c>
    </row>
    <row r="54" spans="1:7" x14ac:dyDescent="0.25">
      <c r="A54" s="1" t="s">
        <v>23</v>
      </c>
      <c r="B54" s="22">
        <v>26</v>
      </c>
      <c r="C54" s="2">
        <v>131224</v>
      </c>
      <c r="D54" s="22">
        <v>51</v>
      </c>
      <c r="E54" s="2">
        <v>255224</v>
      </c>
      <c r="F54" s="22">
        <v>59</v>
      </c>
      <c r="G54" s="51">
        <v>295224</v>
      </c>
    </row>
    <row r="55" spans="1:7" x14ac:dyDescent="0.25">
      <c r="A55" s="1" t="s">
        <v>72</v>
      </c>
      <c r="B55" s="22">
        <v>5</v>
      </c>
      <c r="C55" s="2">
        <v>26800</v>
      </c>
      <c r="D55" s="22">
        <v>7</v>
      </c>
      <c r="E55" s="2">
        <v>36000</v>
      </c>
      <c r="F55" s="22">
        <v>10</v>
      </c>
      <c r="G55" s="51">
        <v>54800</v>
      </c>
    </row>
    <row r="56" spans="1:7" x14ac:dyDescent="0.25">
      <c r="A56" s="3" t="s">
        <v>44</v>
      </c>
      <c r="B56" s="23">
        <f t="shared" ref="B56:G56" si="1">SUM(B36:B55)</f>
        <v>27935</v>
      </c>
      <c r="C56" s="35">
        <f t="shared" si="1"/>
        <v>135677781.12</v>
      </c>
      <c r="D56" s="23">
        <f t="shared" si="1"/>
        <v>47745</v>
      </c>
      <c r="E56" s="35">
        <f t="shared" si="1"/>
        <v>233191480.88000003</v>
      </c>
      <c r="F56" s="23">
        <f t="shared" si="1"/>
        <v>53682</v>
      </c>
      <c r="G56" s="35">
        <f t="shared" si="1"/>
        <v>262535002.72</v>
      </c>
    </row>
    <row r="57" spans="1:7" x14ac:dyDescent="0.25">
      <c r="A57" s="33" t="s">
        <v>63</v>
      </c>
    </row>
    <row r="60" spans="1:7" ht="15.75" x14ac:dyDescent="0.25">
      <c r="A60" s="27" t="s">
        <v>50</v>
      </c>
      <c r="B60" s="13"/>
      <c r="C60" s="13"/>
      <c r="D60" s="13"/>
      <c r="E60" s="13"/>
      <c r="F60" s="13"/>
      <c r="G60" s="13"/>
    </row>
    <row r="61" spans="1:7" x14ac:dyDescent="0.25">
      <c r="A61" s="60" t="s">
        <v>43</v>
      </c>
      <c r="B61" s="53" t="s">
        <v>68</v>
      </c>
      <c r="C61" s="54"/>
      <c r="D61" s="53" t="s">
        <v>69</v>
      </c>
      <c r="E61" s="54"/>
      <c r="F61" s="53" t="s">
        <v>70</v>
      </c>
      <c r="G61" s="62"/>
    </row>
    <row r="62" spans="1:7" x14ac:dyDescent="0.25">
      <c r="A62" s="61"/>
      <c r="B62" s="42" t="s">
        <v>46</v>
      </c>
      <c r="C62" s="42" t="s">
        <v>47</v>
      </c>
      <c r="D62" s="44" t="s">
        <v>46</v>
      </c>
      <c r="E62" s="44" t="s">
        <v>47</v>
      </c>
      <c r="F62" s="47" t="s">
        <v>46</v>
      </c>
      <c r="G62" s="48" t="s">
        <v>47</v>
      </c>
    </row>
    <row r="63" spans="1:7" x14ac:dyDescent="0.25">
      <c r="A63" s="1" t="s">
        <v>1</v>
      </c>
      <c r="B63" s="22">
        <v>15860</v>
      </c>
      <c r="C63" s="2">
        <v>83843174.319999993</v>
      </c>
      <c r="D63" s="22">
        <v>28183</v>
      </c>
      <c r="E63" s="2">
        <v>149368704.31999996</v>
      </c>
      <c r="F63" s="22">
        <v>31953</v>
      </c>
      <c r="G63" s="51">
        <v>169279290.16000003</v>
      </c>
    </row>
    <row r="64" spans="1:7" x14ac:dyDescent="0.25">
      <c r="A64" s="1" t="s">
        <v>39</v>
      </c>
      <c r="B64" s="22">
        <v>11225</v>
      </c>
      <c r="C64" s="2">
        <v>47387582.240000047</v>
      </c>
      <c r="D64" s="22">
        <v>18006</v>
      </c>
      <c r="E64" s="2">
        <v>75743089.600000039</v>
      </c>
      <c r="F64" s="22">
        <v>19960</v>
      </c>
      <c r="G64" s="51">
        <v>83926303.759999946</v>
      </c>
    </row>
    <row r="65" spans="1:7" x14ac:dyDescent="0.25">
      <c r="A65" s="1" t="s">
        <v>40</v>
      </c>
      <c r="B65" s="22">
        <v>596</v>
      </c>
      <c r="C65" s="2">
        <v>2998878.48</v>
      </c>
      <c r="D65" s="22">
        <v>1078</v>
      </c>
      <c r="E65" s="2">
        <v>5395821.5999999996</v>
      </c>
      <c r="F65" s="22">
        <v>1204</v>
      </c>
      <c r="G65" s="51">
        <v>6035731.9999999991</v>
      </c>
    </row>
    <row r="66" spans="1:7" x14ac:dyDescent="0.25">
      <c r="A66" s="1" t="s">
        <v>41</v>
      </c>
      <c r="B66" s="22">
        <v>112</v>
      </c>
      <c r="C66" s="2">
        <v>671767.84</v>
      </c>
      <c r="D66" s="22">
        <v>215</v>
      </c>
      <c r="E66" s="2">
        <v>1282111.8400000001</v>
      </c>
      <c r="F66" s="22">
        <v>257</v>
      </c>
      <c r="G66" s="51">
        <v>1595523.28</v>
      </c>
    </row>
    <row r="67" spans="1:7" x14ac:dyDescent="0.25">
      <c r="A67" s="1" t="s">
        <v>42</v>
      </c>
      <c r="B67" s="22">
        <v>137</v>
      </c>
      <c r="C67" s="2">
        <v>724378.24</v>
      </c>
      <c r="D67" s="22">
        <v>258</v>
      </c>
      <c r="E67" s="2">
        <v>1349753.5199999998</v>
      </c>
      <c r="F67" s="22">
        <v>303</v>
      </c>
      <c r="G67" s="51">
        <v>1646153.5199999998</v>
      </c>
    </row>
    <row r="68" spans="1:7" x14ac:dyDescent="0.25">
      <c r="A68" s="1" t="s">
        <v>71</v>
      </c>
      <c r="B68" s="22">
        <v>5</v>
      </c>
      <c r="C68" s="2">
        <v>52000</v>
      </c>
      <c r="D68" s="22">
        <v>5</v>
      </c>
      <c r="E68" s="2">
        <v>52000</v>
      </c>
      <c r="F68" s="22">
        <v>5</v>
      </c>
      <c r="G68" s="51">
        <v>52000</v>
      </c>
    </row>
    <row r="69" spans="1:7" x14ac:dyDescent="0.25">
      <c r="A69" s="3" t="s">
        <v>44</v>
      </c>
      <c r="B69" s="23">
        <f t="shared" ref="B69:G69" si="2">SUM(B63:B68)</f>
        <v>27935</v>
      </c>
      <c r="C69" s="35">
        <f t="shared" si="2"/>
        <v>135677781.12000003</v>
      </c>
      <c r="D69" s="23">
        <f t="shared" si="2"/>
        <v>47745</v>
      </c>
      <c r="E69" s="35">
        <f t="shared" si="2"/>
        <v>233191480.88000003</v>
      </c>
      <c r="F69" s="23">
        <f t="shared" si="2"/>
        <v>53682</v>
      </c>
      <c r="G69" s="35">
        <f t="shared" si="2"/>
        <v>262535002.71999997</v>
      </c>
    </row>
    <row r="70" spans="1:7" x14ac:dyDescent="0.25">
      <c r="A70" s="33" t="s">
        <v>67</v>
      </c>
    </row>
  </sheetData>
  <mergeCells count="13">
    <mergeCell ref="A2:C2"/>
    <mergeCell ref="A11:A12"/>
    <mergeCell ref="B11:C11"/>
    <mergeCell ref="D34:E34"/>
    <mergeCell ref="D11:E11"/>
    <mergeCell ref="A34:A35"/>
    <mergeCell ref="B34:C34"/>
    <mergeCell ref="A61:A62"/>
    <mergeCell ref="B61:C61"/>
    <mergeCell ref="D61:E61"/>
    <mergeCell ref="F11:G11"/>
    <mergeCell ref="F34:G34"/>
    <mergeCell ref="F61:G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K68"/>
  <sheetViews>
    <sheetView tabSelected="1" showWhiteSpace="0" topLeftCell="B1" zoomScaleNormal="100" zoomScalePageLayoutView="80" workbookViewId="0">
      <selection activeCell="A19" sqref="A19"/>
    </sheetView>
  </sheetViews>
  <sheetFormatPr defaultRowHeight="15" x14ac:dyDescent="0.25"/>
  <cols>
    <col min="1" max="1" width="39.5703125" bestFit="1" customWidth="1"/>
    <col min="2" max="2" width="26.140625" style="21" bestFit="1" customWidth="1"/>
    <col min="3" max="3" width="21.7109375" style="21" customWidth="1"/>
    <col min="4" max="4" width="26.140625" style="21" bestFit="1" customWidth="1"/>
    <col min="5" max="5" width="21.7109375" style="21" customWidth="1"/>
    <col min="6" max="6" width="26.140625" style="21" bestFit="1" customWidth="1"/>
    <col min="7" max="7" width="21.7109375" style="21" customWidth="1"/>
    <col min="8" max="8" width="26.140625" style="21" bestFit="1" customWidth="1"/>
    <col min="9" max="9" width="21.7109375" style="21" customWidth="1"/>
    <col min="10" max="10" width="25.5703125" style="21" bestFit="1" customWidth="1"/>
    <col min="11" max="11" width="21.7109375" style="21" customWidth="1"/>
  </cols>
  <sheetData>
    <row r="2" spans="1:11" ht="18.75" x14ac:dyDescent="0.25">
      <c r="A2" s="28" t="s">
        <v>57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 x14ac:dyDescent="0.25">
      <c r="A4" s="5" t="s">
        <v>58</v>
      </c>
    </row>
    <row r="8" spans="1:11" ht="15.75" x14ac:dyDescent="0.25">
      <c r="A8" s="26" t="s">
        <v>48</v>
      </c>
      <c r="B8" s="24"/>
      <c r="C8" s="24"/>
      <c r="D8" s="26"/>
      <c r="E8" s="26"/>
      <c r="F8" s="26"/>
      <c r="G8" s="26"/>
      <c r="H8" s="26"/>
      <c r="I8" s="26"/>
      <c r="J8" s="26"/>
      <c r="K8" s="26"/>
    </row>
    <row r="9" spans="1:11" x14ac:dyDescent="0.25">
      <c r="A9" s="64" t="s">
        <v>0</v>
      </c>
      <c r="B9" s="66" t="s">
        <v>64</v>
      </c>
      <c r="C9" s="67"/>
      <c r="D9" s="66" t="s">
        <v>65</v>
      </c>
      <c r="E9" s="67"/>
      <c r="F9" s="66" t="s">
        <v>68</v>
      </c>
      <c r="G9" s="67"/>
      <c r="H9" s="66" t="s">
        <v>69</v>
      </c>
      <c r="I9" s="67"/>
      <c r="J9" s="66" t="s">
        <v>70</v>
      </c>
      <c r="K9" s="68"/>
    </row>
    <row r="10" spans="1:11" x14ac:dyDescent="0.25">
      <c r="A10" s="65"/>
      <c r="B10" s="25" t="s">
        <v>51</v>
      </c>
      <c r="C10" s="25" t="s">
        <v>47</v>
      </c>
      <c r="D10" s="37" t="s">
        <v>51</v>
      </c>
      <c r="E10" s="37" t="s">
        <v>47</v>
      </c>
      <c r="F10" s="42" t="s">
        <v>51</v>
      </c>
      <c r="G10" s="42" t="s">
        <v>47</v>
      </c>
      <c r="H10" s="44" t="s">
        <v>51</v>
      </c>
      <c r="I10" s="44" t="s">
        <v>47</v>
      </c>
      <c r="J10" s="47" t="s">
        <v>51</v>
      </c>
      <c r="K10" s="48" t="s">
        <v>47</v>
      </c>
    </row>
    <row r="11" spans="1:11" x14ac:dyDescent="0.25">
      <c r="A11" s="40" t="s">
        <v>3</v>
      </c>
      <c r="B11" s="39">
        <v>24143</v>
      </c>
      <c r="C11" s="36">
        <v>165595846.32000008</v>
      </c>
      <c r="D11" s="39">
        <v>26310</v>
      </c>
      <c r="E11" s="36">
        <v>209322067.52000007</v>
      </c>
      <c r="F11" s="39">
        <v>27961</v>
      </c>
      <c r="G11" s="36">
        <v>271850663.60000032</v>
      </c>
      <c r="H11" s="39">
        <v>29051</v>
      </c>
      <c r="I11" s="36">
        <v>308500312.4800002</v>
      </c>
      <c r="J11" s="39">
        <v>29417</v>
      </c>
      <c r="K11" s="52">
        <v>319479681.12000018</v>
      </c>
    </row>
    <row r="12" spans="1:11" x14ac:dyDescent="0.25">
      <c r="A12" s="40" t="s">
        <v>4</v>
      </c>
      <c r="B12" s="39">
        <v>16688</v>
      </c>
      <c r="C12" s="36">
        <v>111618330.32000001</v>
      </c>
      <c r="D12" s="39">
        <v>18323</v>
      </c>
      <c r="E12" s="36">
        <v>141737575.91999999</v>
      </c>
      <c r="F12" s="39">
        <v>19501</v>
      </c>
      <c r="G12" s="36">
        <v>184078570.80000004</v>
      </c>
      <c r="H12" s="39">
        <v>20386</v>
      </c>
      <c r="I12" s="36">
        <v>209934825.20000011</v>
      </c>
      <c r="J12" s="39">
        <v>20709</v>
      </c>
      <c r="K12" s="52">
        <v>217517043.76000014</v>
      </c>
    </row>
    <row r="13" spans="1:11" x14ac:dyDescent="0.25">
      <c r="A13" s="40" t="s">
        <v>10</v>
      </c>
      <c r="B13" s="39">
        <v>4904</v>
      </c>
      <c r="C13" s="36">
        <v>32209519.759999998</v>
      </c>
      <c r="D13" s="39">
        <v>5536</v>
      </c>
      <c r="E13" s="36">
        <v>42101330.79999999</v>
      </c>
      <c r="F13" s="39">
        <v>6007</v>
      </c>
      <c r="G13" s="36">
        <v>54316363.039999992</v>
      </c>
      <c r="H13" s="39">
        <v>6340</v>
      </c>
      <c r="I13" s="36">
        <v>62167678.159999982</v>
      </c>
      <c r="J13" s="39">
        <v>6455</v>
      </c>
      <c r="K13" s="52">
        <v>64700265.75999999</v>
      </c>
    </row>
    <row r="14" spans="1:11" x14ac:dyDescent="0.25">
      <c r="A14" s="40" t="s">
        <v>7</v>
      </c>
      <c r="B14" s="39">
        <v>6488</v>
      </c>
      <c r="C14" s="36">
        <v>43788159.519999966</v>
      </c>
      <c r="D14" s="39">
        <v>7600</v>
      </c>
      <c r="E14" s="36">
        <v>57924526.959999949</v>
      </c>
      <c r="F14" s="39">
        <v>8506</v>
      </c>
      <c r="G14" s="36">
        <v>77057139.919999868</v>
      </c>
      <c r="H14" s="39">
        <v>9164</v>
      </c>
      <c r="I14" s="36">
        <v>90083443.519999906</v>
      </c>
      <c r="J14" s="39">
        <v>9425</v>
      </c>
      <c r="K14" s="52">
        <v>94368484.079999939</v>
      </c>
    </row>
    <row r="15" spans="1:11" x14ac:dyDescent="0.25">
      <c r="A15" s="40" t="s">
        <v>17</v>
      </c>
      <c r="B15" s="39">
        <v>5889</v>
      </c>
      <c r="C15" s="36">
        <v>39397064.399999991</v>
      </c>
      <c r="D15" s="39">
        <v>6838</v>
      </c>
      <c r="E15" s="36">
        <v>51727917.919999979</v>
      </c>
      <c r="F15" s="39">
        <v>7548</v>
      </c>
      <c r="G15" s="36">
        <v>68375836.799999952</v>
      </c>
      <c r="H15" s="39">
        <v>8034</v>
      </c>
      <c r="I15" s="36">
        <v>78847868.319999903</v>
      </c>
      <c r="J15" s="39">
        <v>8224</v>
      </c>
      <c r="K15" s="52">
        <v>82181606.079999939</v>
      </c>
    </row>
    <row r="16" spans="1:11" x14ac:dyDescent="0.25">
      <c r="A16" s="40" t="s">
        <v>16</v>
      </c>
      <c r="B16" s="39">
        <v>3428</v>
      </c>
      <c r="C16" s="36">
        <v>22443489.120000005</v>
      </c>
      <c r="D16" s="39">
        <v>3963</v>
      </c>
      <c r="E16" s="36">
        <v>29582617.040000003</v>
      </c>
      <c r="F16" s="39">
        <v>4390</v>
      </c>
      <c r="G16" s="36">
        <v>38041445.840000011</v>
      </c>
      <c r="H16" s="39">
        <v>4720</v>
      </c>
      <c r="I16" s="36">
        <v>43907540.880000003</v>
      </c>
      <c r="J16" s="39">
        <v>4822</v>
      </c>
      <c r="K16" s="52">
        <v>45929356.159999996</v>
      </c>
    </row>
    <row r="17" spans="1:11" x14ac:dyDescent="0.25">
      <c r="A17" s="40" t="s">
        <v>8</v>
      </c>
      <c r="B17" s="39">
        <v>3088</v>
      </c>
      <c r="C17" s="36">
        <v>21744582.479999989</v>
      </c>
      <c r="D17" s="39">
        <v>3461</v>
      </c>
      <c r="E17" s="36">
        <v>27726691.999999996</v>
      </c>
      <c r="F17" s="39">
        <v>3762</v>
      </c>
      <c r="G17" s="36">
        <v>35754635.919999994</v>
      </c>
      <c r="H17" s="39">
        <v>4033</v>
      </c>
      <c r="I17" s="36">
        <v>41143240.159999989</v>
      </c>
      <c r="J17" s="39">
        <v>4119</v>
      </c>
      <c r="K17" s="52">
        <v>43113028.159999982</v>
      </c>
    </row>
    <row r="18" spans="1:11" x14ac:dyDescent="0.25">
      <c r="A18" s="40" t="s">
        <v>5</v>
      </c>
      <c r="B18" s="39">
        <v>2116</v>
      </c>
      <c r="C18" s="36">
        <v>13819753.519999998</v>
      </c>
      <c r="D18" s="39">
        <v>2427</v>
      </c>
      <c r="E18" s="36">
        <v>18262773.52</v>
      </c>
      <c r="F18" s="39">
        <v>2655</v>
      </c>
      <c r="G18" s="36">
        <v>23667817.279999994</v>
      </c>
      <c r="H18" s="39">
        <v>2849</v>
      </c>
      <c r="I18" s="36">
        <v>27231281.599999994</v>
      </c>
      <c r="J18" s="39">
        <v>2927</v>
      </c>
      <c r="K18" s="52">
        <v>28633081.999999996</v>
      </c>
    </row>
    <row r="19" spans="1:11" x14ac:dyDescent="0.25">
      <c r="A19" s="40" t="s">
        <v>14</v>
      </c>
      <c r="B19" s="39">
        <v>1596</v>
      </c>
      <c r="C19" s="36">
        <v>10451486.24</v>
      </c>
      <c r="D19" s="39">
        <v>1879</v>
      </c>
      <c r="E19" s="36">
        <v>14123989.84</v>
      </c>
      <c r="F19" s="39">
        <v>2100</v>
      </c>
      <c r="G19" s="36">
        <v>18336756.560000002</v>
      </c>
      <c r="H19" s="39">
        <v>2274</v>
      </c>
      <c r="I19" s="36">
        <v>21396713.840000004</v>
      </c>
      <c r="J19" s="39">
        <v>2337</v>
      </c>
      <c r="K19" s="52">
        <v>22414540.320000011</v>
      </c>
    </row>
    <row r="20" spans="1:11" x14ac:dyDescent="0.25">
      <c r="A20" s="40" t="s">
        <v>12</v>
      </c>
      <c r="B20" s="39">
        <v>1630</v>
      </c>
      <c r="C20" s="36">
        <v>11043428.800000001</v>
      </c>
      <c r="D20" s="39">
        <v>1884</v>
      </c>
      <c r="E20" s="36">
        <v>14716444.799999999</v>
      </c>
      <c r="F20" s="39">
        <v>2088</v>
      </c>
      <c r="G20" s="36">
        <v>19163578.559999999</v>
      </c>
      <c r="H20" s="39">
        <v>2269</v>
      </c>
      <c r="I20" s="36">
        <v>22602692.319999989</v>
      </c>
      <c r="J20" s="39">
        <v>2330</v>
      </c>
      <c r="K20" s="52">
        <v>23646270.559999991</v>
      </c>
    </row>
    <row r="21" spans="1:11" x14ac:dyDescent="0.25">
      <c r="A21" s="40" t="s">
        <v>11</v>
      </c>
      <c r="B21" s="39">
        <v>1201</v>
      </c>
      <c r="C21" s="36">
        <v>7950816.7199999988</v>
      </c>
      <c r="D21" s="39">
        <v>1492</v>
      </c>
      <c r="E21" s="36">
        <v>11070159.76</v>
      </c>
      <c r="F21" s="39">
        <v>1710</v>
      </c>
      <c r="G21" s="36">
        <v>14758915.360000003</v>
      </c>
      <c r="H21" s="39">
        <v>1866</v>
      </c>
      <c r="I21" s="36">
        <v>17366163.840000007</v>
      </c>
      <c r="J21" s="39">
        <v>1929</v>
      </c>
      <c r="K21" s="52">
        <v>18456174.160000011</v>
      </c>
    </row>
    <row r="22" spans="1:11" x14ac:dyDescent="0.25">
      <c r="A22" s="40" t="s">
        <v>15</v>
      </c>
      <c r="B22" s="39">
        <v>1591</v>
      </c>
      <c r="C22" s="36">
        <v>11238985.279999999</v>
      </c>
      <c r="D22" s="39">
        <v>1820</v>
      </c>
      <c r="E22" s="36">
        <v>14668669.999999998</v>
      </c>
      <c r="F22" s="39">
        <v>1966</v>
      </c>
      <c r="G22" s="36">
        <v>19002100.559999995</v>
      </c>
      <c r="H22" s="39">
        <v>2092</v>
      </c>
      <c r="I22" s="36">
        <v>21802729.359999996</v>
      </c>
      <c r="J22" s="39">
        <v>2136</v>
      </c>
      <c r="K22" s="52">
        <v>22752199.599999994</v>
      </c>
    </row>
    <row r="23" spans="1:11" x14ac:dyDescent="0.25">
      <c r="A23" s="40" t="s">
        <v>13</v>
      </c>
      <c r="B23" s="39">
        <v>893</v>
      </c>
      <c r="C23" s="36">
        <v>6095640.0800000001</v>
      </c>
      <c r="D23" s="39">
        <v>1091</v>
      </c>
      <c r="E23" s="36">
        <v>8377675.5199999996</v>
      </c>
      <c r="F23" s="39">
        <v>1242</v>
      </c>
      <c r="G23" s="36">
        <v>10961314.000000002</v>
      </c>
      <c r="H23" s="39">
        <v>1366</v>
      </c>
      <c r="I23" s="36">
        <v>12935417.680000003</v>
      </c>
      <c r="J23" s="39">
        <v>1398</v>
      </c>
      <c r="K23" s="52">
        <v>13541244.400000004</v>
      </c>
    </row>
    <row r="24" spans="1:11" x14ac:dyDescent="0.25">
      <c r="A24" s="40" t="s">
        <v>37</v>
      </c>
      <c r="B24" s="39">
        <v>537</v>
      </c>
      <c r="C24" s="36">
        <v>3547081.36</v>
      </c>
      <c r="D24" s="39">
        <v>634</v>
      </c>
      <c r="E24" s="36">
        <v>4843168.8000000007</v>
      </c>
      <c r="F24" s="39">
        <v>697</v>
      </c>
      <c r="G24" s="36">
        <v>6304116.3200000003</v>
      </c>
      <c r="H24" s="39">
        <v>771</v>
      </c>
      <c r="I24" s="36">
        <v>7514436.1600000001</v>
      </c>
      <c r="J24" s="39">
        <v>794</v>
      </c>
      <c r="K24" s="52">
        <v>7861685.1200000001</v>
      </c>
    </row>
    <row r="25" spans="1:11" x14ac:dyDescent="0.25">
      <c r="A25" s="40" t="s">
        <v>30</v>
      </c>
      <c r="B25" s="39">
        <v>575</v>
      </c>
      <c r="C25" s="36">
        <v>3847649.7600000012</v>
      </c>
      <c r="D25" s="39">
        <v>675</v>
      </c>
      <c r="E25" s="36">
        <v>5284289.2800000012</v>
      </c>
      <c r="F25" s="39">
        <v>756</v>
      </c>
      <c r="G25" s="36">
        <v>6840952.4000000013</v>
      </c>
      <c r="H25" s="39">
        <v>812</v>
      </c>
      <c r="I25" s="36">
        <v>8192727.040000001</v>
      </c>
      <c r="J25" s="39">
        <v>836</v>
      </c>
      <c r="K25" s="52">
        <v>8645356.6400000006</v>
      </c>
    </row>
    <row r="26" spans="1:11" x14ac:dyDescent="0.25">
      <c r="A26" s="40" t="s">
        <v>2</v>
      </c>
      <c r="B26" s="39">
        <v>555</v>
      </c>
      <c r="C26" s="36">
        <v>3922139.8399999994</v>
      </c>
      <c r="D26" s="39">
        <v>616</v>
      </c>
      <c r="E26" s="36">
        <v>5017772.2399999984</v>
      </c>
      <c r="F26" s="39">
        <v>669</v>
      </c>
      <c r="G26" s="36">
        <v>6419383.5199999986</v>
      </c>
      <c r="H26" s="39">
        <v>696</v>
      </c>
      <c r="I26" s="36">
        <v>7334009.9199999971</v>
      </c>
      <c r="J26" s="39">
        <v>700</v>
      </c>
      <c r="K26" s="52">
        <v>7601107.9199999971</v>
      </c>
    </row>
    <row r="27" spans="1:11" x14ac:dyDescent="0.25">
      <c r="A27" s="40" t="s">
        <v>38</v>
      </c>
      <c r="B27" s="39">
        <v>304</v>
      </c>
      <c r="C27" s="36">
        <v>1945261.6799999997</v>
      </c>
      <c r="D27" s="39">
        <v>383</v>
      </c>
      <c r="E27" s="36">
        <v>2820900.0799999996</v>
      </c>
      <c r="F27" s="39">
        <v>448</v>
      </c>
      <c r="G27" s="36">
        <v>3764497.0399999996</v>
      </c>
      <c r="H27" s="39">
        <v>479</v>
      </c>
      <c r="I27" s="36">
        <v>4348840.88</v>
      </c>
      <c r="J27" s="39">
        <v>499</v>
      </c>
      <c r="K27" s="52">
        <v>4592632.879999998</v>
      </c>
    </row>
    <row r="28" spans="1:11" x14ac:dyDescent="0.25">
      <c r="A28" s="40" t="s">
        <v>9</v>
      </c>
      <c r="B28" s="39">
        <v>404</v>
      </c>
      <c r="C28" s="36">
        <v>2725744.8</v>
      </c>
      <c r="D28" s="39">
        <v>443</v>
      </c>
      <c r="E28" s="36">
        <v>3368991.7600000002</v>
      </c>
      <c r="F28" s="39">
        <v>477</v>
      </c>
      <c r="G28" s="36">
        <v>4553713.0399999991</v>
      </c>
      <c r="H28" s="39">
        <v>512</v>
      </c>
      <c r="I28" s="36">
        <v>5240838.3999999994</v>
      </c>
      <c r="J28" s="39">
        <v>523</v>
      </c>
      <c r="K28" s="52">
        <v>5437011.5199999986</v>
      </c>
    </row>
    <row r="29" spans="1:11" x14ac:dyDescent="0.25">
      <c r="A29" s="3" t="s">
        <v>44</v>
      </c>
      <c r="B29" s="12">
        <f t="shared" ref="B29:C29" si="0">SUM(B11:B28)</f>
        <v>76030</v>
      </c>
      <c r="C29" s="43">
        <f t="shared" si="0"/>
        <v>513384980</v>
      </c>
      <c r="D29" s="12">
        <f t="shared" ref="D29:I29" si="1">SUM(D11:D28)</f>
        <v>85375</v>
      </c>
      <c r="E29" s="43">
        <f t="shared" si="1"/>
        <v>662677563.75999987</v>
      </c>
      <c r="F29" s="12">
        <f t="shared" si="1"/>
        <v>92483</v>
      </c>
      <c r="G29" s="43">
        <f t="shared" si="1"/>
        <v>863247800.55999982</v>
      </c>
      <c r="H29" s="12">
        <f t="shared" si="1"/>
        <v>97714</v>
      </c>
      <c r="I29" s="43">
        <f t="shared" si="1"/>
        <v>990550759.75999987</v>
      </c>
      <c r="J29" s="12">
        <f t="shared" ref="J29" si="2">SUM(J11:J28)</f>
        <v>99580</v>
      </c>
      <c r="K29" s="43">
        <f t="shared" ref="K29" si="3">SUM(K11:K28)</f>
        <v>1030870770.24</v>
      </c>
    </row>
    <row r="31" spans="1:11" ht="15.75" x14ac:dyDescent="0.25">
      <c r="A31" s="26" t="s">
        <v>49</v>
      </c>
      <c r="B31" s="24"/>
      <c r="C31" s="24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58" t="s">
        <v>45</v>
      </c>
      <c r="B32" s="66" t="s">
        <v>64</v>
      </c>
      <c r="C32" s="67"/>
      <c r="D32" s="66" t="s">
        <v>65</v>
      </c>
      <c r="E32" s="67"/>
      <c r="F32" s="66" t="s">
        <v>68</v>
      </c>
      <c r="G32" s="67"/>
      <c r="H32" s="66" t="s">
        <v>69</v>
      </c>
      <c r="I32" s="67"/>
      <c r="J32" s="66" t="s">
        <v>70</v>
      </c>
      <c r="K32" s="68"/>
    </row>
    <row r="33" spans="1:11" x14ac:dyDescent="0.25">
      <c r="A33" s="59"/>
      <c r="B33" s="25" t="s">
        <v>51</v>
      </c>
      <c r="C33" s="25" t="s">
        <v>47</v>
      </c>
      <c r="D33" s="37" t="s">
        <v>51</v>
      </c>
      <c r="E33" s="37" t="s">
        <v>47</v>
      </c>
      <c r="F33" s="42" t="s">
        <v>51</v>
      </c>
      <c r="G33" s="42" t="s">
        <v>47</v>
      </c>
      <c r="H33" s="44" t="s">
        <v>51</v>
      </c>
      <c r="I33" s="44" t="s">
        <v>47</v>
      </c>
      <c r="J33" s="47" t="s">
        <v>51</v>
      </c>
      <c r="K33" s="48" t="s">
        <v>47</v>
      </c>
    </row>
    <row r="34" spans="1:11" x14ac:dyDescent="0.25">
      <c r="A34" s="1" t="s">
        <v>21</v>
      </c>
      <c r="B34" s="11">
        <v>10670</v>
      </c>
      <c r="C34" s="10">
        <v>67539941.679999977</v>
      </c>
      <c r="D34" s="11">
        <v>12639</v>
      </c>
      <c r="E34" s="10">
        <v>91167168.23999998</v>
      </c>
      <c r="F34" s="11">
        <v>14237</v>
      </c>
      <c r="G34" s="10">
        <v>119694063.12000003</v>
      </c>
      <c r="H34" s="11">
        <v>15507</v>
      </c>
      <c r="I34" s="10">
        <v>139343105.76000005</v>
      </c>
      <c r="J34" s="11">
        <v>15961</v>
      </c>
      <c r="K34" s="49">
        <v>146191950.00000006</v>
      </c>
    </row>
    <row r="35" spans="1:11" x14ac:dyDescent="0.25">
      <c r="A35" s="1" t="s">
        <v>31</v>
      </c>
      <c r="B35" s="11">
        <v>6311</v>
      </c>
      <c r="C35" s="10">
        <v>40050334.88000001</v>
      </c>
      <c r="D35" s="11">
        <v>7096</v>
      </c>
      <c r="E35" s="10">
        <v>51640523.919999994</v>
      </c>
      <c r="F35" s="11">
        <v>7672</v>
      </c>
      <c r="G35" s="10">
        <v>66869917.520000003</v>
      </c>
      <c r="H35" s="11">
        <v>8080</v>
      </c>
      <c r="I35" s="10">
        <v>76314002.23999995</v>
      </c>
      <c r="J35" s="11">
        <v>8254</v>
      </c>
      <c r="K35" s="49">
        <v>79488067.119999915</v>
      </c>
    </row>
    <row r="36" spans="1:11" x14ac:dyDescent="0.25">
      <c r="A36" s="1" t="s">
        <v>29</v>
      </c>
      <c r="B36" s="11">
        <v>7324</v>
      </c>
      <c r="C36" s="10">
        <v>47026679.600000001</v>
      </c>
      <c r="D36" s="11">
        <v>8329</v>
      </c>
      <c r="E36" s="10">
        <v>61429411.039999977</v>
      </c>
      <c r="F36" s="11">
        <v>9076</v>
      </c>
      <c r="G36" s="10">
        <v>79652114.719999984</v>
      </c>
      <c r="H36" s="11">
        <v>9625</v>
      </c>
      <c r="I36" s="10">
        <v>92271630.239999935</v>
      </c>
      <c r="J36" s="11">
        <v>9820</v>
      </c>
      <c r="K36" s="49">
        <v>95985269.759999871</v>
      </c>
    </row>
    <row r="37" spans="1:11" x14ac:dyDescent="0.25">
      <c r="A37" s="1" t="s">
        <v>6</v>
      </c>
      <c r="B37" s="11">
        <v>9366</v>
      </c>
      <c r="C37" s="10">
        <v>83518484.479999945</v>
      </c>
      <c r="D37" s="11">
        <v>10117</v>
      </c>
      <c r="E37" s="10">
        <v>105099691.43999995</v>
      </c>
      <c r="F37" s="11">
        <v>10653</v>
      </c>
      <c r="G37" s="10">
        <v>134455925.43999994</v>
      </c>
      <c r="H37" s="11">
        <v>11020</v>
      </c>
      <c r="I37" s="10">
        <v>153394696.6399999</v>
      </c>
      <c r="J37" s="11">
        <v>11135</v>
      </c>
      <c r="K37" s="49">
        <v>158688247.27999991</v>
      </c>
    </row>
    <row r="38" spans="1:11" x14ac:dyDescent="0.25">
      <c r="A38" s="1" t="s">
        <v>34</v>
      </c>
      <c r="B38" s="11">
        <v>6615</v>
      </c>
      <c r="C38" s="10">
        <v>45481721.200000025</v>
      </c>
      <c r="D38" s="11">
        <v>7267</v>
      </c>
      <c r="E38" s="10">
        <v>58295320.479999997</v>
      </c>
      <c r="F38" s="11">
        <v>7780</v>
      </c>
      <c r="G38" s="10">
        <v>75035225.039999992</v>
      </c>
      <c r="H38" s="11">
        <v>8122</v>
      </c>
      <c r="I38" s="10">
        <v>85920957.600000024</v>
      </c>
      <c r="J38" s="11">
        <v>8241</v>
      </c>
      <c r="K38" s="49">
        <v>89135577.600000039</v>
      </c>
    </row>
    <row r="39" spans="1:11" x14ac:dyDescent="0.25">
      <c r="A39" s="1" t="s">
        <v>2</v>
      </c>
      <c r="B39" s="11">
        <v>6018</v>
      </c>
      <c r="C39" s="10">
        <v>34991611.360000007</v>
      </c>
      <c r="D39" s="11">
        <v>6786</v>
      </c>
      <c r="E39" s="10">
        <v>44116433.840000011</v>
      </c>
      <c r="F39" s="11">
        <v>7359</v>
      </c>
      <c r="G39" s="10">
        <v>59812995.200000063</v>
      </c>
      <c r="H39" s="11">
        <v>7771</v>
      </c>
      <c r="I39" s="10">
        <v>67407395.600000069</v>
      </c>
      <c r="J39" s="11">
        <v>7873</v>
      </c>
      <c r="K39" s="49">
        <v>69582168.320000067</v>
      </c>
    </row>
    <row r="40" spans="1:11" x14ac:dyDescent="0.25">
      <c r="A40" s="1" t="s">
        <v>35</v>
      </c>
      <c r="B40" s="11">
        <v>6721</v>
      </c>
      <c r="C40" s="10">
        <v>42081867.680000007</v>
      </c>
      <c r="D40" s="11">
        <v>7217</v>
      </c>
      <c r="E40" s="10">
        <v>51435826.639999971</v>
      </c>
      <c r="F40" s="11">
        <v>7618</v>
      </c>
      <c r="G40" s="10">
        <v>69118518.640000001</v>
      </c>
      <c r="H40" s="11">
        <v>7897</v>
      </c>
      <c r="I40" s="10">
        <v>78255805.359999985</v>
      </c>
      <c r="J40" s="11">
        <v>8012</v>
      </c>
      <c r="K40" s="49">
        <v>80848169.680000171</v>
      </c>
    </row>
    <row r="41" spans="1:11" x14ac:dyDescent="0.25">
      <c r="A41" s="1" t="s">
        <v>27</v>
      </c>
      <c r="B41" s="11">
        <v>3459</v>
      </c>
      <c r="C41" s="10">
        <v>24794270.960000001</v>
      </c>
      <c r="D41" s="11">
        <v>3890</v>
      </c>
      <c r="E41" s="10">
        <v>32224136.719999999</v>
      </c>
      <c r="F41" s="11">
        <v>4262</v>
      </c>
      <c r="G41" s="10">
        <v>41677865.439999998</v>
      </c>
      <c r="H41" s="11">
        <v>4504</v>
      </c>
      <c r="I41" s="10">
        <v>48146763.920000009</v>
      </c>
      <c r="J41" s="11">
        <v>4588</v>
      </c>
      <c r="K41" s="49">
        <v>50244685.760000005</v>
      </c>
    </row>
    <row r="42" spans="1:11" x14ac:dyDescent="0.25">
      <c r="A42" s="1" t="s">
        <v>18</v>
      </c>
      <c r="B42" s="11">
        <v>4050</v>
      </c>
      <c r="C42" s="10">
        <v>26404435.27999999</v>
      </c>
      <c r="D42" s="11">
        <v>4554</v>
      </c>
      <c r="E42" s="10">
        <v>34259764.799999982</v>
      </c>
      <c r="F42" s="11">
        <v>4941</v>
      </c>
      <c r="G42" s="10">
        <v>44909549.119999975</v>
      </c>
      <c r="H42" s="11">
        <v>5198</v>
      </c>
      <c r="I42" s="10">
        <v>51481425.439999983</v>
      </c>
      <c r="J42" s="11">
        <v>5304</v>
      </c>
      <c r="K42" s="49">
        <v>53641328.159999974</v>
      </c>
    </row>
    <row r="43" spans="1:11" x14ac:dyDescent="0.25">
      <c r="A43" s="1" t="s">
        <v>25</v>
      </c>
      <c r="B43" s="11">
        <v>2876</v>
      </c>
      <c r="C43" s="10">
        <v>17962841.359999992</v>
      </c>
      <c r="D43" s="11">
        <v>3346</v>
      </c>
      <c r="E43" s="10">
        <v>24322287.440000001</v>
      </c>
      <c r="F43" s="11">
        <v>3646</v>
      </c>
      <c r="G43" s="10">
        <v>31420664.95999999</v>
      </c>
      <c r="H43" s="11">
        <v>3929</v>
      </c>
      <c r="I43" s="10">
        <v>36644835.679999992</v>
      </c>
      <c r="J43" s="11">
        <v>4029</v>
      </c>
      <c r="K43" s="49">
        <v>38510139.520000003</v>
      </c>
    </row>
    <row r="44" spans="1:11" x14ac:dyDescent="0.25">
      <c r="A44" s="1" t="s">
        <v>33</v>
      </c>
      <c r="B44" s="11">
        <v>2650</v>
      </c>
      <c r="C44" s="10">
        <v>17088069.920000002</v>
      </c>
      <c r="D44" s="11">
        <v>2982</v>
      </c>
      <c r="E44" s="10">
        <v>22280367.52</v>
      </c>
      <c r="F44" s="11">
        <v>3265</v>
      </c>
      <c r="G44" s="10">
        <v>29178534.000000007</v>
      </c>
      <c r="H44" s="11">
        <v>3462</v>
      </c>
      <c r="I44" s="10">
        <v>33586427.760000005</v>
      </c>
      <c r="J44" s="11">
        <v>3528</v>
      </c>
      <c r="K44" s="49">
        <v>35060655.920000002</v>
      </c>
    </row>
    <row r="45" spans="1:11" x14ac:dyDescent="0.25">
      <c r="A45" s="1" t="s">
        <v>36</v>
      </c>
      <c r="B45" s="11">
        <v>2346</v>
      </c>
      <c r="C45" s="10">
        <v>16196288.16</v>
      </c>
      <c r="D45" s="11">
        <v>2562</v>
      </c>
      <c r="E45" s="10">
        <v>20832192.560000002</v>
      </c>
      <c r="F45" s="11">
        <v>2717</v>
      </c>
      <c r="G45" s="10">
        <v>26861833.119999994</v>
      </c>
      <c r="H45" s="11">
        <v>2828</v>
      </c>
      <c r="I45" s="10">
        <v>30645327.52</v>
      </c>
      <c r="J45" s="11">
        <v>2865</v>
      </c>
      <c r="K45" s="49">
        <v>31834985.599999998</v>
      </c>
    </row>
    <row r="46" spans="1:11" x14ac:dyDescent="0.25">
      <c r="A46" s="1" t="s">
        <v>20</v>
      </c>
      <c r="B46" s="11">
        <v>2488</v>
      </c>
      <c r="C46" s="10">
        <v>16492732.559999999</v>
      </c>
      <c r="D46" s="11">
        <v>2770</v>
      </c>
      <c r="E46" s="10">
        <v>21257425.84</v>
      </c>
      <c r="F46" s="11">
        <v>2993</v>
      </c>
      <c r="G46" s="10">
        <v>27472926.559999991</v>
      </c>
      <c r="H46" s="11">
        <v>3139</v>
      </c>
      <c r="I46" s="10">
        <v>31345412.639999986</v>
      </c>
      <c r="J46" s="11">
        <v>3196</v>
      </c>
      <c r="K46" s="49">
        <v>32875162.719999984</v>
      </c>
    </row>
    <row r="47" spans="1:11" x14ac:dyDescent="0.25">
      <c r="A47" s="1" t="s">
        <v>19</v>
      </c>
      <c r="B47" s="11">
        <v>985</v>
      </c>
      <c r="C47" s="10">
        <v>6433375.5999999996</v>
      </c>
      <c r="D47" s="11">
        <v>1176</v>
      </c>
      <c r="E47" s="10">
        <v>8890360.879999999</v>
      </c>
      <c r="F47" s="11">
        <v>1305</v>
      </c>
      <c r="G47" s="10">
        <v>11530284.800000003</v>
      </c>
      <c r="H47" s="11">
        <v>1423</v>
      </c>
      <c r="I47" s="10">
        <v>13624856.160000004</v>
      </c>
      <c r="J47" s="11">
        <v>1466</v>
      </c>
      <c r="K47" s="49">
        <v>14302158.000000006</v>
      </c>
    </row>
    <row r="48" spans="1:11" x14ac:dyDescent="0.25">
      <c r="A48" s="1" t="s">
        <v>22</v>
      </c>
      <c r="B48" s="11">
        <v>1615</v>
      </c>
      <c r="C48" s="10">
        <v>10475561.199999999</v>
      </c>
      <c r="D48" s="11">
        <v>1819</v>
      </c>
      <c r="E48" s="10">
        <v>13847553.519999996</v>
      </c>
      <c r="F48" s="11">
        <v>1954</v>
      </c>
      <c r="G48" s="10">
        <v>17843251.519999996</v>
      </c>
      <c r="H48" s="11">
        <v>2062</v>
      </c>
      <c r="I48" s="10">
        <v>20646864.239999987</v>
      </c>
      <c r="J48" s="11">
        <v>2103</v>
      </c>
      <c r="K48" s="49">
        <v>21599105.43999999</v>
      </c>
    </row>
    <row r="49" spans="1:11" x14ac:dyDescent="0.25">
      <c r="A49" s="1" t="s">
        <v>26</v>
      </c>
      <c r="B49" s="11">
        <v>1428</v>
      </c>
      <c r="C49" s="10">
        <v>9424935.9199999981</v>
      </c>
      <c r="D49" s="11">
        <v>1595</v>
      </c>
      <c r="E49" s="10">
        <v>11948550.639999999</v>
      </c>
      <c r="F49" s="11">
        <v>1695</v>
      </c>
      <c r="G49" s="10">
        <v>15404317.999999998</v>
      </c>
      <c r="H49" s="11">
        <v>1784</v>
      </c>
      <c r="I49" s="10">
        <v>17565551.360000003</v>
      </c>
      <c r="J49" s="11">
        <v>1814</v>
      </c>
      <c r="K49" s="49">
        <v>18310055.920000006</v>
      </c>
    </row>
    <row r="50" spans="1:11" x14ac:dyDescent="0.25">
      <c r="A50" s="1" t="s">
        <v>24</v>
      </c>
      <c r="B50" s="11">
        <v>790</v>
      </c>
      <c r="C50" s="10">
        <v>5138287.9200000009</v>
      </c>
      <c r="D50" s="11">
        <v>869</v>
      </c>
      <c r="E50" s="10">
        <v>6622820.3200000003</v>
      </c>
      <c r="F50" s="11">
        <v>923</v>
      </c>
      <c r="G50" s="10">
        <v>8491921.3600000013</v>
      </c>
      <c r="H50" s="11">
        <v>959</v>
      </c>
      <c r="I50" s="10">
        <v>9664623.5200000014</v>
      </c>
      <c r="J50" s="11">
        <v>980</v>
      </c>
      <c r="K50" s="49">
        <v>10081965.360000001</v>
      </c>
    </row>
    <row r="51" spans="1:11" x14ac:dyDescent="0.25">
      <c r="A51" s="1" t="s">
        <v>32</v>
      </c>
      <c r="B51" s="11">
        <v>206</v>
      </c>
      <c r="C51" s="10">
        <v>1520553.8399999999</v>
      </c>
      <c r="D51" s="11">
        <v>229</v>
      </c>
      <c r="E51" s="10">
        <v>1957847.9999999998</v>
      </c>
      <c r="F51" s="11">
        <v>240</v>
      </c>
      <c r="G51" s="10">
        <v>2488618.08</v>
      </c>
      <c r="H51" s="11">
        <v>248</v>
      </c>
      <c r="I51" s="10">
        <v>2775956.16</v>
      </c>
      <c r="J51" s="11">
        <v>250</v>
      </c>
      <c r="K51" s="49">
        <v>2878756.16</v>
      </c>
    </row>
    <row r="52" spans="1:11" x14ac:dyDescent="0.25">
      <c r="A52" s="1" t="s">
        <v>23</v>
      </c>
      <c r="B52" s="11">
        <v>101</v>
      </c>
      <c r="C52" s="10">
        <v>663386.4</v>
      </c>
      <c r="D52" s="11">
        <v>118</v>
      </c>
      <c r="E52" s="10">
        <v>915879.91999999993</v>
      </c>
      <c r="F52" s="11">
        <v>131</v>
      </c>
      <c r="G52" s="10">
        <v>1152473.92</v>
      </c>
      <c r="H52" s="11">
        <v>139</v>
      </c>
      <c r="I52" s="10">
        <v>1319521.92</v>
      </c>
      <c r="J52" s="11">
        <v>143</v>
      </c>
      <c r="K52" s="49">
        <v>1397921.92</v>
      </c>
    </row>
    <row r="53" spans="1:11" x14ac:dyDescent="0.25">
      <c r="A53" s="1" t="s">
        <v>28</v>
      </c>
      <c r="B53" s="11">
        <v>11</v>
      </c>
      <c r="C53" s="10">
        <v>99600</v>
      </c>
      <c r="D53" s="11">
        <v>14</v>
      </c>
      <c r="E53" s="10">
        <v>134000</v>
      </c>
      <c r="F53" s="11">
        <v>16</v>
      </c>
      <c r="G53" s="10">
        <v>176800</v>
      </c>
      <c r="H53" s="11">
        <v>17</v>
      </c>
      <c r="I53" s="10">
        <v>195600</v>
      </c>
      <c r="J53" s="11">
        <v>18</v>
      </c>
      <c r="K53" s="49">
        <v>214400</v>
      </c>
    </row>
    <row r="54" spans="1:11" x14ac:dyDescent="0.25">
      <c r="A54" s="3" t="s">
        <v>44</v>
      </c>
      <c r="B54" s="12">
        <f t="shared" ref="B54:C54" si="4">SUM(B34:B53)</f>
        <v>76030</v>
      </c>
      <c r="C54" s="43">
        <f t="shared" si="4"/>
        <v>513384980</v>
      </c>
      <c r="D54" s="12">
        <f t="shared" ref="D54:I54" si="5">SUM(D34:D53)</f>
        <v>85375</v>
      </c>
      <c r="E54" s="43">
        <f t="shared" si="5"/>
        <v>662677563.75999987</v>
      </c>
      <c r="F54" s="12">
        <f t="shared" si="5"/>
        <v>92483</v>
      </c>
      <c r="G54" s="43">
        <f t="shared" si="5"/>
        <v>863247800.55999982</v>
      </c>
      <c r="H54" s="12">
        <f t="shared" si="5"/>
        <v>97714</v>
      </c>
      <c r="I54" s="43">
        <f t="shared" si="5"/>
        <v>990550759.75999963</v>
      </c>
      <c r="J54" s="12">
        <f t="shared" ref="J54" si="6">SUM(J34:J53)</f>
        <v>99580</v>
      </c>
      <c r="K54" s="43">
        <f t="shared" ref="K54" si="7">SUM(K34:K53)</f>
        <v>1030870770.2399999</v>
      </c>
    </row>
    <row r="58" spans="1:11" ht="15.75" x14ac:dyDescent="0.25">
      <c r="A58" s="26" t="s">
        <v>50</v>
      </c>
      <c r="B58" s="24"/>
      <c r="C58" s="24"/>
      <c r="D58" s="26"/>
      <c r="E58" s="26"/>
      <c r="F58" s="26"/>
      <c r="G58" s="26"/>
      <c r="H58" s="26"/>
      <c r="I58" s="26"/>
      <c r="J58" s="26"/>
      <c r="K58" s="26"/>
    </row>
    <row r="59" spans="1:11" x14ac:dyDescent="0.25">
      <c r="A59" s="60" t="s">
        <v>43</v>
      </c>
      <c r="B59" s="66" t="s">
        <v>64</v>
      </c>
      <c r="C59" s="67"/>
      <c r="D59" s="66" t="s">
        <v>65</v>
      </c>
      <c r="E59" s="67"/>
      <c r="F59" s="66" t="s">
        <v>68</v>
      </c>
      <c r="G59" s="67"/>
      <c r="H59" s="66" t="s">
        <v>69</v>
      </c>
      <c r="I59" s="67"/>
      <c r="J59" s="66" t="s">
        <v>70</v>
      </c>
      <c r="K59" s="68"/>
    </row>
    <row r="60" spans="1:11" x14ac:dyDescent="0.25">
      <c r="A60" s="61"/>
      <c r="B60" s="25" t="s">
        <v>51</v>
      </c>
      <c r="C60" s="25" t="s">
        <v>47</v>
      </c>
      <c r="D60" s="37" t="s">
        <v>51</v>
      </c>
      <c r="E60" s="37" t="s">
        <v>47</v>
      </c>
      <c r="F60" s="42" t="s">
        <v>51</v>
      </c>
      <c r="G60" s="42" t="s">
        <v>47</v>
      </c>
      <c r="H60" s="44" t="s">
        <v>51</v>
      </c>
      <c r="I60" s="44" t="s">
        <v>47</v>
      </c>
      <c r="J60" s="47" t="s">
        <v>51</v>
      </c>
      <c r="K60" s="48" t="s">
        <v>47</v>
      </c>
    </row>
    <row r="61" spans="1:11" x14ac:dyDescent="0.25">
      <c r="A61" s="1" t="s">
        <v>1</v>
      </c>
      <c r="B61" s="11">
        <v>47308</v>
      </c>
      <c r="C61" s="10">
        <v>343506793.03999978</v>
      </c>
      <c r="D61" s="11">
        <v>52630</v>
      </c>
      <c r="E61" s="10">
        <v>444062726.72000009</v>
      </c>
      <c r="F61" s="11">
        <v>56630</v>
      </c>
      <c r="G61" s="10">
        <v>570614914.24000013</v>
      </c>
      <c r="H61" s="11">
        <v>59568</v>
      </c>
      <c r="I61" s="10">
        <v>654720231.75999892</v>
      </c>
      <c r="J61" s="11">
        <v>60701</v>
      </c>
      <c r="K61" s="49">
        <v>681530270.55999863</v>
      </c>
    </row>
    <row r="62" spans="1:11" x14ac:dyDescent="0.25">
      <c r="A62" s="1" t="s">
        <v>39</v>
      </c>
      <c r="B62" s="11">
        <v>26077</v>
      </c>
      <c r="C62" s="10">
        <v>151253608.63999987</v>
      </c>
      <c r="D62" s="11">
        <v>29737</v>
      </c>
      <c r="E62" s="10">
        <v>194011591.67999962</v>
      </c>
      <c r="F62" s="11">
        <v>32568</v>
      </c>
      <c r="G62" s="10">
        <v>260905213.5199998</v>
      </c>
      <c r="H62" s="11">
        <v>34656</v>
      </c>
      <c r="I62" s="10">
        <v>299068596.40000021</v>
      </c>
      <c r="J62" s="11">
        <v>35320</v>
      </c>
      <c r="K62" s="49">
        <v>310823382.23999995</v>
      </c>
    </row>
    <row r="63" spans="1:11" x14ac:dyDescent="0.25">
      <c r="A63" s="1" t="s">
        <v>40</v>
      </c>
      <c r="B63" s="11">
        <v>1719</v>
      </c>
      <c r="C63" s="10">
        <v>11640476.639999999</v>
      </c>
      <c r="D63" s="11">
        <v>1971</v>
      </c>
      <c r="E63" s="10">
        <v>15318114.479999999</v>
      </c>
      <c r="F63" s="11">
        <v>2143</v>
      </c>
      <c r="G63" s="10">
        <v>19914349.759999998</v>
      </c>
      <c r="H63" s="11">
        <v>2278</v>
      </c>
      <c r="I63" s="10">
        <v>23200108.16</v>
      </c>
      <c r="J63" s="11">
        <v>2318</v>
      </c>
      <c r="K63" s="49">
        <v>24110618.559999999</v>
      </c>
    </row>
    <row r="64" spans="1:11" x14ac:dyDescent="0.25">
      <c r="A64" s="1" t="s">
        <v>41</v>
      </c>
      <c r="B64" s="11">
        <v>440</v>
      </c>
      <c r="C64" s="10">
        <v>3421368.1599999997</v>
      </c>
      <c r="D64" s="11">
        <v>507</v>
      </c>
      <c r="E64" s="10">
        <v>4667409.68</v>
      </c>
      <c r="F64" s="11">
        <v>553</v>
      </c>
      <c r="G64" s="10">
        <v>5915656.7999999998</v>
      </c>
      <c r="H64" s="11">
        <v>589</v>
      </c>
      <c r="I64" s="10">
        <v>6855981.9199999999</v>
      </c>
      <c r="J64" s="11">
        <v>603</v>
      </c>
      <c r="K64" s="49">
        <v>7302657.3599999994</v>
      </c>
    </row>
    <row r="65" spans="1:11" x14ac:dyDescent="0.25">
      <c r="A65" s="1" t="s">
        <v>42</v>
      </c>
      <c r="B65" s="11">
        <v>479</v>
      </c>
      <c r="C65" s="10">
        <v>3478333.5200000005</v>
      </c>
      <c r="D65" s="11">
        <v>523</v>
      </c>
      <c r="E65" s="10">
        <v>4505721.2</v>
      </c>
      <c r="F65" s="11">
        <v>582</v>
      </c>
      <c r="G65" s="10">
        <v>5726466.2400000002</v>
      </c>
      <c r="H65" s="11">
        <v>615</v>
      </c>
      <c r="I65" s="10">
        <v>6529441.5200000014</v>
      </c>
      <c r="J65" s="11">
        <v>630</v>
      </c>
      <c r="K65" s="49">
        <v>6927441.5200000014</v>
      </c>
    </row>
    <row r="66" spans="1:11" x14ac:dyDescent="0.25">
      <c r="A66" s="1" t="s">
        <v>71</v>
      </c>
      <c r="B66" s="11">
        <v>7</v>
      </c>
      <c r="C66" s="10">
        <v>84400</v>
      </c>
      <c r="D66" s="11">
        <v>7</v>
      </c>
      <c r="E66" s="10">
        <v>112000</v>
      </c>
      <c r="F66" s="11">
        <v>7</v>
      </c>
      <c r="G66" s="10">
        <v>171200</v>
      </c>
      <c r="H66" s="11">
        <v>8</v>
      </c>
      <c r="I66" s="10">
        <v>176400</v>
      </c>
      <c r="J66" s="11">
        <v>8</v>
      </c>
      <c r="K66" s="49">
        <v>176400</v>
      </c>
    </row>
    <row r="67" spans="1:11" x14ac:dyDescent="0.25">
      <c r="A67" s="3" t="s">
        <v>44</v>
      </c>
      <c r="B67" s="12">
        <f t="shared" ref="B67:K67" si="8">SUM(B61:B66)</f>
        <v>76030</v>
      </c>
      <c r="C67" s="43">
        <f t="shared" si="8"/>
        <v>513384979.99999964</v>
      </c>
      <c r="D67" s="12">
        <f t="shared" si="8"/>
        <v>85375</v>
      </c>
      <c r="E67" s="43">
        <f t="shared" si="8"/>
        <v>662677563.75999975</v>
      </c>
      <c r="F67" s="12">
        <f t="shared" si="8"/>
        <v>92483</v>
      </c>
      <c r="G67" s="43">
        <f t="shared" si="8"/>
        <v>863247800.55999994</v>
      </c>
      <c r="H67" s="12">
        <f t="shared" si="8"/>
        <v>97714</v>
      </c>
      <c r="I67" s="43">
        <f t="shared" si="8"/>
        <v>990550759.75999904</v>
      </c>
      <c r="J67" s="12">
        <f t="shared" si="8"/>
        <v>99580</v>
      </c>
      <c r="K67" s="43">
        <f t="shared" si="8"/>
        <v>1030870770.2399985</v>
      </c>
    </row>
    <row r="68" spans="1:11" x14ac:dyDescent="0.25">
      <c r="A68" s="33" t="s">
        <v>67</v>
      </c>
    </row>
  </sheetData>
  <mergeCells count="18">
    <mergeCell ref="F9:G9"/>
    <mergeCell ref="F32:G32"/>
    <mergeCell ref="F59:G59"/>
    <mergeCell ref="H32:I32"/>
    <mergeCell ref="J9:K9"/>
    <mergeCell ref="J32:K32"/>
    <mergeCell ref="J59:K59"/>
    <mergeCell ref="H59:I59"/>
    <mergeCell ref="H9:I9"/>
    <mergeCell ref="A59:A60"/>
    <mergeCell ref="A9:A10"/>
    <mergeCell ref="A32:A33"/>
    <mergeCell ref="B32:C32"/>
    <mergeCell ref="D9:E9"/>
    <mergeCell ref="D32:E32"/>
    <mergeCell ref="D59:E59"/>
    <mergeCell ref="B9:C9"/>
    <mergeCell ref="B59:C59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Brian Bond</cp:lastModifiedBy>
  <cp:lastPrinted>2021-11-17T22:18:50Z</cp:lastPrinted>
  <dcterms:created xsi:type="dcterms:W3CDTF">2021-11-16T01:48:06Z</dcterms:created>
  <dcterms:modified xsi:type="dcterms:W3CDTF">2022-04-14T01:57:05Z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2022-04-14T01:56:00Z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1284c1b2-56ea-4a5c-bf69-be6f0cc31b34</vt:lpwstr>
  </property>
  <property fmtid="{D5CDD505-2E9C-101B-9397-08002B2CF9AE}" pid="10" name="MSIP_Label_64f9a836-ebe9-47d4-a5f2-4f849d9a8815_ContentBits">
    <vt:lpwstr>1</vt:lpwstr>
  </property>
</Properties>
</file>