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irnz-my.sharepoint.com/personal/sara_bathgate_ird_govt_nz/Documents/Desktop 1/Income tax stats/"/>
    </mc:Choice>
  </mc:AlternateContent>
  <xr:revisionPtr revIDLastSave="0" documentId="8_{A32241B4-BD8A-4AE7-98AE-33E1DDCD0821}" xr6:coauthVersionLast="47" xr6:coauthVersionMax="47" xr10:uidLastSave="{00000000-0000-0000-0000-000000000000}"/>
  <bookViews>
    <workbookView xWindow="28680" yWindow="-120" windowWidth="29040" windowHeight="15720" tabRatio="777" activeTab="1" xr2:uid="{00000000-000D-0000-FFFF-FFFF00000000}"/>
  </bookViews>
  <sheets>
    <sheet name="Explanatory notes" sheetId="35" r:id="rId1"/>
    <sheet name="Income distribution graphs" sheetId="56" r:id="rId2"/>
    <sheet name="Income tables 2001-23" sheetId="54" r:id="rId3"/>
    <sheet name="Hidden Graph Data" sheetId="5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305" i="54" l="1"/>
  <c r="BH305" i="54"/>
  <c r="BI305" i="54"/>
  <c r="BJ305" i="54"/>
  <c r="BK305" i="54"/>
  <c r="BL305" i="54"/>
  <c r="BM305" i="54"/>
  <c r="BN305" i="54"/>
  <c r="BO305" i="54"/>
  <c r="BP305" i="54"/>
  <c r="BQ305" i="54"/>
  <c r="BR305" i="54"/>
  <c r="BS305" i="54"/>
  <c r="BT305" i="54"/>
  <c r="BF305" i="54"/>
  <c r="BF246" i="54"/>
  <c r="K5" i="55"/>
  <c r="K6" i="55"/>
  <c r="K7" i="55"/>
  <c r="K8" i="55"/>
  <c r="K9" i="55"/>
  <c r="K10" i="55"/>
  <c r="K11" i="55"/>
  <c r="K12" i="55"/>
  <c r="K13" i="55"/>
  <c r="K14" i="55"/>
  <c r="K15" i="55"/>
  <c r="K16" i="55"/>
  <c r="K17" i="55"/>
  <c r="K18" i="55"/>
  <c r="K19" i="55"/>
  <c r="K20" i="55"/>
  <c r="K21" i="55"/>
  <c r="K22" i="55"/>
  <c r="K23" i="55"/>
  <c r="K24" i="55"/>
  <c r="K25" i="55"/>
  <c r="K26" i="55"/>
  <c r="K27" i="55"/>
  <c r="K28" i="55"/>
  <c r="K29" i="55"/>
  <c r="K30" i="55"/>
  <c r="K31" i="55"/>
  <c r="K32" i="55"/>
  <c r="K33" i="55"/>
  <c r="K34" i="55"/>
  <c r="K35" i="55"/>
  <c r="K36" i="55"/>
  <c r="K37" i="55"/>
  <c r="K38" i="55"/>
  <c r="K39" i="55"/>
  <c r="K40" i="55"/>
  <c r="K41" i="55"/>
  <c r="K42" i="55"/>
  <c r="K43" i="55"/>
  <c r="K44" i="55"/>
  <c r="K45" i="55"/>
  <c r="K46" i="55"/>
  <c r="K47" i="55"/>
  <c r="K48" i="55"/>
  <c r="K49" i="55"/>
  <c r="K50" i="55"/>
  <c r="K51" i="55"/>
  <c r="K52" i="55"/>
  <c r="K53" i="55"/>
  <c r="K54" i="55"/>
  <c r="K55" i="55"/>
  <c r="K56" i="55"/>
  <c r="K57" i="55"/>
  <c r="K58" i="55"/>
  <c r="K59" i="55"/>
  <c r="K60" i="55"/>
  <c r="K61" i="55"/>
  <c r="K62" i="55"/>
  <c r="K63" i="55"/>
  <c r="K64" i="55"/>
  <c r="K65" i="55"/>
  <c r="K66" i="55"/>
  <c r="K67" i="55"/>
  <c r="K68" i="55"/>
  <c r="K69" i="55"/>
  <c r="K70" i="55"/>
  <c r="K71" i="55"/>
  <c r="K72" i="55"/>
  <c r="K73" i="55"/>
  <c r="K74" i="55"/>
  <c r="K75" i="55"/>
  <c r="K76" i="55"/>
  <c r="K77" i="55"/>
  <c r="K78" i="55"/>
  <c r="K79" i="55"/>
  <c r="K80" i="55"/>
  <c r="K81" i="55"/>
  <c r="K82" i="55"/>
  <c r="K83" i="55"/>
  <c r="K84" i="55"/>
  <c r="K85" i="55"/>
  <c r="K86" i="55"/>
  <c r="K87" i="55"/>
  <c r="K88" i="55"/>
  <c r="K89" i="55"/>
  <c r="K90" i="55"/>
  <c r="K91" i="55"/>
  <c r="K92" i="55"/>
  <c r="K93" i="55"/>
  <c r="K94" i="55"/>
  <c r="K95" i="55"/>
  <c r="K96" i="55"/>
  <c r="K97" i="55"/>
  <c r="K98" i="55"/>
  <c r="K99" i="55"/>
  <c r="K100" i="55"/>
  <c r="K101" i="55"/>
  <c r="K102" i="55"/>
  <c r="K103" i="55"/>
  <c r="K104" i="55"/>
  <c r="K105" i="55"/>
  <c r="K106" i="55"/>
  <c r="K107" i="55"/>
  <c r="K108" i="55"/>
  <c r="K109" i="55"/>
  <c r="K110" i="55"/>
  <c r="K111" i="55"/>
  <c r="K112" i="55"/>
  <c r="K113" i="55"/>
  <c r="K114" i="55"/>
  <c r="K115" i="55"/>
  <c r="K116" i="55"/>
  <c r="K117" i="55"/>
  <c r="K118" i="55"/>
  <c r="K119" i="55"/>
  <c r="K120" i="55"/>
  <c r="K121" i="55"/>
  <c r="K122" i="55"/>
  <c r="K123" i="55"/>
  <c r="K124" i="55"/>
  <c r="K125" i="55"/>
  <c r="K126" i="55"/>
  <c r="K127" i="55"/>
  <c r="K128" i="55"/>
  <c r="K129" i="55"/>
  <c r="K130" i="55"/>
  <c r="K131" i="55"/>
  <c r="K132" i="55"/>
  <c r="K133" i="55"/>
  <c r="K134" i="55"/>
  <c r="K135" i="55"/>
  <c r="K136" i="55"/>
  <c r="K137" i="55"/>
  <c r="K138" i="55"/>
  <c r="K139" i="55"/>
  <c r="K140" i="55"/>
  <c r="K141" i="55"/>
  <c r="K142" i="55"/>
  <c r="K143" i="55"/>
  <c r="K144" i="55"/>
  <c r="K145" i="55"/>
  <c r="K146" i="55"/>
  <c r="K147" i="55"/>
  <c r="K148" i="55"/>
  <c r="K149" i="55"/>
  <c r="K150" i="55"/>
  <c r="K151" i="55"/>
  <c r="K152" i="55"/>
  <c r="K153" i="55"/>
  <c r="K154" i="55"/>
  <c r="K155" i="55"/>
  <c r="K156" i="55"/>
  <c r="K157" i="55"/>
  <c r="K158" i="55"/>
  <c r="K159" i="55"/>
  <c r="K160" i="55"/>
  <c r="K161" i="55"/>
  <c r="K162" i="55"/>
  <c r="K163" i="55"/>
  <c r="K164" i="55"/>
  <c r="K165" i="55"/>
  <c r="K166" i="55"/>
  <c r="K167" i="55"/>
  <c r="K168" i="55"/>
  <c r="K169" i="55"/>
  <c r="K170" i="55"/>
  <c r="K171" i="55"/>
  <c r="K172" i="55"/>
  <c r="K173" i="55"/>
  <c r="K174" i="55"/>
  <c r="K175" i="55"/>
  <c r="K176" i="55"/>
  <c r="K177" i="55"/>
  <c r="K178" i="55"/>
  <c r="K179" i="55"/>
  <c r="K180" i="55"/>
  <c r="K181" i="55"/>
  <c r="K182" i="55"/>
  <c r="K183" i="55"/>
  <c r="K184" i="55"/>
  <c r="K185" i="55"/>
  <c r="K186" i="55"/>
  <c r="K187" i="55"/>
  <c r="K188" i="55"/>
  <c r="K189" i="55"/>
  <c r="K190" i="55"/>
  <c r="K191" i="55"/>
  <c r="K192" i="55"/>
  <c r="K193" i="55"/>
  <c r="K194" i="55"/>
  <c r="K195" i="55"/>
  <c r="K196" i="55"/>
  <c r="K197" i="55"/>
  <c r="K198" i="55"/>
  <c r="K199" i="55"/>
  <c r="K200" i="55"/>
  <c r="K201" i="55"/>
  <c r="K202" i="55"/>
  <c r="K203" i="55"/>
  <c r="K4" i="55"/>
  <c r="J5" i="55"/>
  <c r="J6" i="55"/>
  <c r="J7" i="55"/>
  <c r="J8" i="55"/>
  <c r="J9" i="55"/>
  <c r="J10" i="55"/>
  <c r="J11" i="55"/>
  <c r="J12" i="55"/>
  <c r="J13" i="55"/>
  <c r="J14" i="55"/>
  <c r="J15" i="55"/>
  <c r="J16" i="55"/>
  <c r="J17" i="55"/>
  <c r="J18" i="55"/>
  <c r="J19" i="55"/>
  <c r="J20" i="55"/>
  <c r="J21" i="55"/>
  <c r="J22" i="55"/>
  <c r="J23" i="55"/>
  <c r="J24" i="55"/>
  <c r="J25" i="55"/>
  <c r="J26" i="55"/>
  <c r="J27" i="55"/>
  <c r="J28" i="55"/>
  <c r="J29" i="55"/>
  <c r="J30" i="55"/>
  <c r="J31" i="55"/>
  <c r="J32" i="55"/>
  <c r="J33" i="55"/>
  <c r="J34" i="55"/>
  <c r="J35" i="55"/>
  <c r="J36" i="55"/>
  <c r="J37" i="55"/>
  <c r="J38" i="55"/>
  <c r="J39" i="55"/>
  <c r="J40" i="55"/>
  <c r="J41" i="55"/>
  <c r="J42" i="55"/>
  <c r="J43" i="55"/>
  <c r="J44" i="55"/>
  <c r="J45" i="55"/>
  <c r="J46" i="55"/>
  <c r="J47" i="55"/>
  <c r="J48" i="55"/>
  <c r="J49" i="55"/>
  <c r="J50" i="55"/>
  <c r="J51" i="55"/>
  <c r="J52" i="55"/>
  <c r="J53" i="55"/>
  <c r="J54" i="55"/>
  <c r="J55" i="55"/>
  <c r="J56" i="55"/>
  <c r="J57" i="55"/>
  <c r="J58" i="55"/>
  <c r="J59" i="55"/>
  <c r="J60" i="55"/>
  <c r="J61" i="55"/>
  <c r="J62" i="55"/>
  <c r="J63" i="55"/>
  <c r="J64" i="55"/>
  <c r="J65" i="55"/>
  <c r="J66" i="55"/>
  <c r="J67" i="55"/>
  <c r="J68" i="55"/>
  <c r="J69" i="55"/>
  <c r="J70" i="55"/>
  <c r="J71" i="55"/>
  <c r="J72" i="55"/>
  <c r="J73" i="55"/>
  <c r="J74" i="55"/>
  <c r="J75" i="55"/>
  <c r="J76" i="55"/>
  <c r="J77" i="55"/>
  <c r="J78" i="55"/>
  <c r="J79" i="55"/>
  <c r="J80" i="55"/>
  <c r="J81" i="55"/>
  <c r="J82" i="55"/>
  <c r="J83" i="55"/>
  <c r="J84" i="55"/>
  <c r="J85" i="55"/>
  <c r="J86" i="55"/>
  <c r="J87" i="55"/>
  <c r="J88" i="55"/>
  <c r="J89" i="55"/>
  <c r="J90" i="55"/>
  <c r="J91" i="55"/>
  <c r="J92" i="55"/>
  <c r="J93" i="55"/>
  <c r="J94" i="55"/>
  <c r="J95" i="55"/>
  <c r="J96" i="55"/>
  <c r="J97" i="55"/>
  <c r="J98" i="55"/>
  <c r="J99" i="55"/>
  <c r="J100" i="55"/>
  <c r="J101" i="55"/>
  <c r="J102" i="55"/>
  <c r="J103" i="55"/>
  <c r="J104" i="55"/>
  <c r="J105" i="55"/>
  <c r="J106" i="55"/>
  <c r="J107" i="55"/>
  <c r="J108" i="55"/>
  <c r="J109" i="55"/>
  <c r="J110" i="55"/>
  <c r="J111" i="55"/>
  <c r="J112" i="55"/>
  <c r="J113" i="55"/>
  <c r="J114" i="55"/>
  <c r="J115" i="55"/>
  <c r="J116" i="55"/>
  <c r="J117" i="55"/>
  <c r="J118" i="55"/>
  <c r="J119" i="55"/>
  <c r="J120" i="55"/>
  <c r="J121" i="55"/>
  <c r="J122" i="55"/>
  <c r="J123" i="55"/>
  <c r="J124" i="55"/>
  <c r="J125" i="55"/>
  <c r="J126" i="55"/>
  <c r="J127" i="55"/>
  <c r="J128" i="55"/>
  <c r="J129" i="55"/>
  <c r="J130" i="55"/>
  <c r="J131" i="55"/>
  <c r="J132" i="55"/>
  <c r="J133" i="55"/>
  <c r="J134" i="55"/>
  <c r="J135" i="55"/>
  <c r="J136" i="55"/>
  <c r="J137" i="55"/>
  <c r="J138" i="55"/>
  <c r="J139" i="55"/>
  <c r="J140" i="55"/>
  <c r="J141" i="55"/>
  <c r="J142" i="55"/>
  <c r="J143" i="55"/>
  <c r="J144" i="55"/>
  <c r="J145" i="55"/>
  <c r="J146" i="55"/>
  <c r="J147" i="55"/>
  <c r="J148" i="55"/>
  <c r="J149" i="55"/>
  <c r="J150" i="55"/>
  <c r="J151" i="55"/>
  <c r="J152" i="55"/>
  <c r="J153" i="55"/>
  <c r="J4" i="55"/>
  <c r="G5" i="55"/>
  <c r="G6" i="55"/>
  <c r="G7" i="55"/>
  <c r="G8" i="55"/>
  <c r="G9" i="55"/>
  <c r="G10" i="55"/>
  <c r="G11" i="55"/>
  <c r="G12" i="55"/>
  <c r="G13" i="55"/>
  <c r="G14" i="55"/>
  <c r="G15" i="55"/>
  <c r="G16" i="55"/>
  <c r="G17" i="55"/>
  <c r="G18" i="55"/>
  <c r="G19" i="55"/>
  <c r="G20" i="55"/>
  <c r="G21" i="55"/>
  <c r="G22" i="55"/>
  <c r="G23" i="55"/>
  <c r="G24" i="55"/>
  <c r="G25" i="55"/>
  <c r="G26" i="55"/>
  <c r="G27" i="55"/>
  <c r="G28" i="55"/>
  <c r="G29" i="55"/>
  <c r="G30" i="55"/>
  <c r="G31" i="55"/>
  <c r="G32" i="55"/>
  <c r="G33" i="55"/>
  <c r="G34" i="55"/>
  <c r="G35" i="55"/>
  <c r="G36" i="55"/>
  <c r="G37" i="55"/>
  <c r="G38" i="55"/>
  <c r="G39" i="55"/>
  <c r="G40" i="55"/>
  <c r="G41" i="55"/>
  <c r="G42" i="55"/>
  <c r="G43" i="55"/>
  <c r="G44" i="55"/>
  <c r="G45" i="55"/>
  <c r="G46" i="55"/>
  <c r="G47" i="55"/>
  <c r="G48" i="55"/>
  <c r="G49" i="55"/>
  <c r="G50" i="55"/>
  <c r="G51" i="55"/>
  <c r="G52" i="55"/>
  <c r="G53" i="55"/>
  <c r="G54" i="55"/>
  <c r="G55" i="55"/>
  <c r="G56" i="55"/>
  <c r="G57" i="55"/>
  <c r="G58" i="55"/>
  <c r="G59" i="55"/>
  <c r="G60" i="55"/>
  <c r="G61" i="55"/>
  <c r="G62" i="55"/>
  <c r="G63" i="55"/>
  <c r="G64" i="55"/>
  <c r="G65" i="55"/>
  <c r="G66" i="55"/>
  <c r="G67" i="55"/>
  <c r="G68" i="55"/>
  <c r="G69" i="55"/>
  <c r="G70" i="55"/>
  <c r="G71" i="55"/>
  <c r="G72" i="55"/>
  <c r="G73" i="55"/>
  <c r="G74" i="55"/>
  <c r="G75" i="55"/>
  <c r="G76" i="55"/>
  <c r="G77" i="55"/>
  <c r="G78" i="55"/>
  <c r="G79" i="55"/>
  <c r="G80" i="55"/>
  <c r="G81" i="55"/>
  <c r="G82" i="55"/>
  <c r="G83" i="55"/>
  <c r="G84" i="55"/>
  <c r="G85" i="55"/>
  <c r="G86" i="55"/>
  <c r="G87" i="55"/>
  <c r="G88" i="55"/>
  <c r="G89" i="55"/>
  <c r="G90" i="55"/>
  <c r="G91" i="55"/>
  <c r="G92" i="55"/>
  <c r="G93" i="55"/>
  <c r="G94" i="55"/>
  <c r="G95" i="55"/>
  <c r="G96" i="55"/>
  <c r="G97" i="55"/>
  <c r="G98" i="55"/>
  <c r="G99" i="55"/>
  <c r="G100" i="55"/>
  <c r="G101" i="55"/>
  <c r="G102" i="55"/>
  <c r="G103" i="55"/>
  <c r="G104" i="55"/>
  <c r="G105" i="55"/>
  <c r="G106" i="55"/>
  <c r="G107" i="55"/>
  <c r="G108" i="55"/>
  <c r="G109" i="55"/>
  <c r="G110" i="55"/>
  <c r="G111" i="55"/>
  <c r="G112" i="55"/>
  <c r="G113" i="55"/>
  <c r="G114" i="55"/>
  <c r="G115" i="55"/>
  <c r="G116" i="55"/>
  <c r="G117" i="55"/>
  <c r="G118" i="55"/>
  <c r="G119" i="55"/>
  <c r="G120" i="55"/>
  <c r="G121" i="55"/>
  <c r="G122" i="55"/>
  <c r="G123" i="55"/>
  <c r="G124" i="55"/>
  <c r="G125" i="55"/>
  <c r="G126" i="55"/>
  <c r="G127" i="55"/>
  <c r="G128" i="55"/>
  <c r="G129" i="55"/>
  <c r="G130" i="55"/>
  <c r="G131" i="55"/>
  <c r="G132" i="55"/>
  <c r="G133" i="55"/>
  <c r="G134" i="55"/>
  <c r="G135" i="55"/>
  <c r="G136" i="55"/>
  <c r="G137" i="55"/>
  <c r="G138" i="55"/>
  <c r="G139" i="55"/>
  <c r="G140" i="55"/>
  <c r="G141" i="55"/>
  <c r="G142" i="55"/>
  <c r="G143" i="55"/>
  <c r="G144" i="55"/>
  <c r="G145" i="55"/>
  <c r="G146" i="55"/>
  <c r="G147" i="55"/>
  <c r="G148" i="55"/>
  <c r="G149" i="55"/>
  <c r="G150" i="55"/>
  <c r="G151" i="55"/>
  <c r="G152" i="55"/>
  <c r="G153" i="55"/>
  <c r="G154" i="55"/>
  <c r="G155" i="55"/>
  <c r="G156" i="55"/>
  <c r="G157" i="55"/>
  <c r="G158" i="55"/>
  <c r="G159" i="55"/>
  <c r="G160" i="55"/>
  <c r="G161" i="55"/>
  <c r="G162" i="55"/>
  <c r="G163" i="55"/>
  <c r="G164" i="55"/>
  <c r="G165" i="55"/>
  <c r="G166" i="55"/>
  <c r="G167" i="55"/>
  <c r="G168" i="55"/>
  <c r="G169" i="55"/>
  <c r="G170" i="55"/>
  <c r="G171" i="55"/>
  <c r="G172" i="55"/>
  <c r="G173" i="55"/>
  <c r="G174" i="55"/>
  <c r="G175" i="55"/>
  <c r="G176" i="55"/>
  <c r="G177" i="55"/>
  <c r="G178" i="55"/>
  <c r="G179" i="55"/>
  <c r="G180" i="55"/>
  <c r="G181" i="55"/>
  <c r="G182" i="55"/>
  <c r="G183" i="55"/>
  <c r="G184" i="55"/>
  <c r="G185" i="55"/>
  <c r="G186" i="55"/>
  <c r="G187" i="55"/>
  <c r="G188" i="55"/>
  <c r="G189" i="55"/>
  <c r="G190" i="55"/>
  <c r="G191" i="55"/>
  <c r="G192" i="55"/>
  <c r="G193" i="55"/>
  <c r="G194" i="55"/>
  <c r="G195" i="55"/>
  <c r="G196" i="55"/>
  <c r="G197" i="55"/>
  <c r="G198" i="55"/>
  <c r="G199" i="55"/>
  <c r="G200" i="55"/>
  <c r="G201" i="55"/>
  <c r="G202" i="55"/>
  <c r="G203" i="55"/>
  <c r="G4" i="55"/>
  <c r="F5" i="55"/>
  <c r="F6" i="55"/>
  <c r="F7" i="55"/>
  <c r="F8" i="55"/>
  <c r="F9" i="55"/>
  <c r="F10" i="55"/>
  <c r="F11" i="55"/>
  <c r="F12" i="55"/>
  <c r="F13" i="55"/>
  <c r="F14" i="55"/>
  <c r="F15" i="55"/>
  <c r="F16" i="55"/>
  <c r="F17" i="55"/>
  <c r="F18" i="55"/>
  <c r="F19" i="55"/>
  <c r="F20" i="55"/>
  <c r="F21" i="55"/>
  <c r="F22" i="55"/>
  <c r="F23" i="55"/>
  <c r="F24" i="55"/>
  <c r="F25" i="55"/>
  <c r="F26" i="55"/>
  <c r="F27" i="55"/>
  <c r="F28" i="55"/>
  <c r="F29" i="55"/>
  <c r="F30" i="55"/>
  <c r="F31" i="55"/>
  <c r="F32" i="55"/>
  <c r="F33" i="55"/>
  <c r="F34" i="55"/>
  <c r="F35" i="55"/>
  <c r="F36" i="55"/>
  <c r="F37" i="55"/>
  <c r="F38" i="55"/>
  <c r="F39" i="55"/>
  <c r="F40" i="55"/>
  <c r="F41" i="55"/>
  <c r="F42" i="55"/>
  <c r="F43" i="55"/>
  <c r="F44" i="55"/>
  <c r="F45" i="55"/>
  <c r="F46" i="55"/>
  <c r="F47" i="55"/>
  <c r="F48" i="55"/>
  <c r="F49" i="55"/>
  <c r="F50" i="55"/>
  <c r="F51" i="55"/>
  <c r="F52" i="55"/>
  <c r="F53" i="55"/>
  <c r="F54" i="55"/>
  <c r="F55" i="55"/>
  <c r="F56" i="55"/>
  <c r="F57" i="55"/>
  <c r="F58" i="55"/>
  <c r="F59" i="55"/>
  <c r="F60" i="55"/>
  <c r="F61" i="55"/>
  <c r="F62" i="55"/>
  <c r="F63" i="55"/>
  <c r="F64" i="55"/>
  <c r="F65" i="55"/>
  <c r="F66" i="55"/>
  <c r="F67" i="55"/>
  <c r="F68" i="55"/>
  <c r="F69" i="55"/>
  <c r="F70" i="55"/>
  <c r="F71" i="55"/>
  <c r="F72" i="55"/>
  <c r="F73" i="55"/>
  <c r="F74" i="55"/>
  <c r="F75" i="55"/>
  <c r="F76" i="55"/>
  <c r="F77" i="55"/>
  <c r="F78" i="55"/>
  <c r="F79" i="55"/>
  <c r="F80" i="55"/>
  <c r="F81" i="55"/>
  <c r="F82" i="55"/>
  <c r="F83" i="55"/>
  <c r="F84" i="55"/>
  <c r="F85" i="55"/>
  <c r="F86" i="55"/>
  <c r="F87" i="55"/>
  <c r="F88" i="55"/>
  <c r="F89" i="55"/>
  <c r="F90" i="55"/>
  <c r="F91" i="55"/>
  <c r="F92" i="55"/>
  <c r="F93" i="55"/>
  <c r="F94" i="55"/>
  <c r="F95" i="55"/>
  <c r="F96" i="55"/>
  <c r="F97" i="55"/>
  <c r="F98" i="55"/>
  <c r="F99" i="55"/>
  <c r="F100" i="55"/>
  <c r="F101" i="55"/>
  <c r="F102" i="55"/>
  <c r="F103" i="55"/>
  <c r="F104" i="55"/>
  <c r="F105" i="55"/>
  <c r="F106" i="55"/>
  <c r="F107" i="55"/>
  <c r="F108" i="55"/>
  <c r="F109" i="55"/>
  <c r="F110" i="55"/>
  <c r="F111" i="55"/>
  <c r="F112" i="55"/>
  <c r="F113" i="55"/>
  <c r="F114" i="55"/>
  <c r="F115" i="55"/>
  <c r="F116" i="55"/>
  <c r="F117" i="55"/>
  <c r="F118" i="55"/>
  <c r="F119" i="55"/>
  <c r="F120" i="55"/>
  <c r="F121" i="55"/>
  <c r="F122" i="55"/>
  <c r="F123" i="55"/>
  <c r="F124" i="55"/>
  <c r="F125" i="55"/>
  <c r="F126" i="55"/>
  <c r="F127" i="55"/>
  <c r="F128" i="55"/>
  <c r="F129" i="55"/>
  <c r="F130" i="55"/>
  <c r="F131" i="55"/>
  <c r="F132" i="55"/>
  <c r="F133" i="55"/>
  <c r="F134" i="55"/>
  <c r="F135" i="55"/>
  <c r="F136" i="55"/>
  <c r="F137" i="55"/>
  <c r="F138" i="55"/>
  <c r="F139" i="55"/>
  <c r="F140" i="55"/>
  <c r="F141" i="55"/>
  <c r="F142" i="55"/>
  <c r="F143" i="55"/>
  <c r="F144" i="55"/>
  <c r="F145" i="55"/>
  <c r="F146" i="55"/>
  <c r="F147" i="55"/>
  <c r="F148" i="55"/>
  <c r="F149" i="55"/>
  <c r="F150" i="55"/>
  <c r="F151" i="55"/>
  <c r="F152" i="55"/>
  <c r="F153" i="55"/>
  <c r="F4" i="55"/>
  <c r="C5" i="55"/>
  <c r="C6" i="55"/>
  <c r="C7" i="55"/>
  <c r="C8" i="55"/>
  <c r="C9" i="55"/>
  <c r="C10" i="55"/>
  <c r="C11" i="55"/>
  <c r="C12" i="55"/>
  <c r="C13" i="55"/>
  <c r="C14" i="55"/>
  <c r="C15" i="55"/>
  <c r="C16" i="55"/>
  <c r="C17" i="55"/>
  <c r="C18" i="55"/>
  <c r="C19" i="55"/>
  <c r="C20" i="55"/>
  <c r="C21" i="55"/>
  <c r="C22" i="55"/>
  <c r="C23" i="55"/>
  <c r="C24" i="55"/>
  <c r="C25" i="55"/>
  <c r="C26" i="55"/>
  <c r="C27" i="55"/>
  <c r="C28" i="55"/>
  <c r="C29" i="55"/>
  <c r="C30" i="55"/>
  <c r="C31" i="55"/>
  <c r="C32" i="55"/>
  <c r="C33" i="55"/>
  <c r="C34" i="55"/>
  <c r="C35" i="55"/>
  <c r="C36" i="55"/>
  <c r="C37" i="55"/>
  <c r="C38" i="55"/>
  <c r="C39" i="55"/>
  <c r="C40" i="55"/>
  <c r="C41" i="55"/>
  <c r="C42" i="55"/>
  <c r="C43" i="55"/>
  <c r="C44" i="55"/>
  <c r="C45" i="55"/>
  <c r="C46" i="55"/>
  <c r="C47" i="55"/>
  <c r="C48" i="55"/>
  <c r="C49" i="55"/>
  <c r="C50" i="55"/>
  <c r="C51" i="55"/>
  <c r="C52" i="55"/>
  <c r="C53" i="55"/>
  <c r="C54" i="55"/>
  <c r="C55" i="55"/>
  <c r="C56" i="55"/>
  <c r="C57" i="55"/>
  <c r="C58" i="55"/>
  <c r="C59" i="55"/>
  <c r="C60" i="55"/>
  <c r="C61" i="55"/>
  <c r="C62" i="55"/>
  <c r="C63" i="55"/>
  <c r="C64" i="55"/>
  <c r="C65" i="55"/>
  <c r="C66" i="55"/>
  <c r="C67" i="55"/>
  <c r="C68" i="55"/>
  <c r="C69" i="55"/>
  <c r="C70" i="55"/>
  <c r="C71" i="55"/>
  <c r="C72" i="55"/>
  <c r="C73" i="55"/>
  <c r="C74" i="55"/>
  <c r="C75" i="55"/>
  <c r="C76" i="55"/>
  <c r="C77" i="55"/>
  <c r="C78" i="55"/>
  <c r="C79" i="55"/>
  <c r="C80" i="55"/>
  <c r="C81" i="55"/>
  <c r="C82" i="55"/>
  <c r="C83" i="55"/>
  <c r="C84" i="55"/>
  <c r="C85" i="55"/>
  <c r="C86" i="55"/>
  <c r="C87" i="55"/>
  <c r="C88" i="55"/>
  <c r="C89" i="55"/>
  <c r="C90" i="55"/>
  <c r="C91" i="55"/>
  <c r="C92" i="55"/>
  <c r="C93" i="55"/>
  <c r="C94" i="55"/>
  <c r="C95" i="55"/>
  <c r="C96" i="55"/>
  <c r="C97" i="55"/>
  <c r="C98" i="55"/>
  <c r="C99" i="55"/>
  <c r="C100" i="55"/>
  <c r="C101" i="55"/>
  <c r="C102" i="55"/>
  <c r="C103" i="55"/>
  <c r="C104" i="55"/>
  <c r="C105" i="55"/>
  <c r="C106" i="55"/>
  <c r="C107" i="55"/>
  <c r="C108" i="55"/>
  <c r="C109" i="55"/>
  <c r="C110" i="55"/>
  <c r="C111" i="55"/>
  <c r="C112" i="55"/>
  <c r="C113" i="55"/>
  <c r="C114" i="55"/>
  <c r="C115" i="55"/>
  <c r="C116" i="55"/>
  <c r="C117" i="55"/>
  <c r="C118" i="55"/>
  <c r="C119" i="55"/>
  <c r="C120" i="55"/>
  <c r="C121" i="55"/>
  <c r="C122" i="55"/>
  <c r="C123" i="55"/>
  <c r="C124" i="55"/>
  <c r="C125" i="55"/>
  <c r="C126" i="55"/>
  <c r="C127" i="55"/>
  <c r="C128" i="55"/>
  <c r="C129" i="55"/>
  <c r="C130" i="55"/>
  <c r="C131" i="55"/>
  <c r="C132" i="55"/>
  <c r="C133" i="55"/>
  <c r="C134" i="55"/>
  <c r="C135" i="55"/>
  <c r="C136" i="55"/>
  <c r="C137" i="55"/>
  <c r="C138" i="55"/>
  <c r="C139" i="55"/>
  <c r="C140" i="55"/>
  <c r="C141" i="55"/>
  <c r="C142" i="55"/>
  <c r="C143" i="55"/>
  <c r="C144" i="55"/>
  <c r="C145" i="55"/>
  <c r="C146" i="55"/>
  <c r="C147" i="55"/>
  <c r="C148" i="55"/>
  <c r="C149" i="55"/>
  <c r="C150" i="55"/>
  <c r="C151" i="55"/>
  <c r="C152" i="55"/>
  <c r="C153" i="55"/>
  <c r="C154" i="55"/>
  <c r="C155" i="55"/>
  <c r="C156" i="55"/>
  <c r="C157" i="55"/>
  <c r="C158" i="55"/>
  <c r="C159" i="55"/>
  <c r="C160" i="55"/>
  <c r="C161" i="55"/>
  <c r="C162" i="55"/>
  <c r="C163" i="55"/>
  <c r="C164" i="55"/>
  <c r="C165" i="55"/>
  <c r="C166" i="55"/>
  <c r="C167" i="55"/>
  <c r="C168" i="55"/>
  <c r="C169" i="55"/>
  <c r="C170" i="55"/>
  <c r="C171" i="55"/>
  <c r="C172" i="55"/>
  <c r="C173" i="55"/>
  <c r="C174" i="55"/>
  <c r="C175" i="55"/>
  <c r="C176" i="55"/>
  <c r="C177" i="55"/>
  <c r="C178" i="55"/>
  <c r="C179" i="55"/>
  <c r="C180" i="55"/>
  <c r="C181" i="55"/>
  <c r="C182" i="55"/>
  <c r="C183" i="55"/>
  <c r="C184" i="55"/>
  <c r="C185" i="55"/>
  <c r="C186" i="55"/>
  <c r="C187" i="55"/>
  <c r="C188" i="55"/>
  <c r="C189" i="55"/>
  <c r="C190" i="55"/>
  <c r="C191" i="55"/>
  <c r="C192" i="55"/>
  <c r="C193" i="55"/>
  <c r="C194" i="55"/>
  <c r="C195" i="55"/>
  <c r="C196" i="55"/>
  <c r="C197" i="55"/>
  <c r="C198" i="55"/>
  <c r="C199" i="55"/>
  <c r="C200" i="55"/>
  <c r="C201" i="55"/>
  <c r="C202" i="55"/>
  <c r="C203" i="55"/>
  <c r="C4" i="55"/>
  <c r="B5" i="55"/>
  <c r="B6" i="55"/>
  <c r="B7" i="55"/>
  <c r="B8" i="55"/>
  <c r="B9" i="55"/>
  <c r="B10" i="55"/>
  <c r="B11" i="55"/>
  <c r="B12" i="55"/>
  <c r="B13" i="55"/>
  <c r="B14" i="55"/>
  <c r="B15" i="55"/>
  <c r="B16" i="55"/>
  <c r="B17" i="55"/>
  <c r="B18" i="55"/>
  <c r="B19" i="55"/>
  <c r="B20" i="55"/>
  <c r="B21" i="55"/>
  <c r="B22" i="55"/>
  <c r="B23" i="55"/>
  <c r="B24" i="55"/>
  <c r="B25" i="55"/>
  <c r="B26" i="55"/>
  <c r="B27" i="55"/>
  <c r="B28" i="55"/>
  <c r="B29" i="55"/>
  <c r="B30" i="55"/>
  <c r="B31" i="55"/>
  <c r="B32" i="55"/>
  <c r="B33" i="55"/>
  <c r="B34" i="55"/>
  <c r="B35" i="55"/>
  <c r="B36" i="55"/>
  <c r="B37" i="55"/>
  <c r="B38" i="55"/>
  <c r="B39" i="55"/>
  <c r="B40" i="55"/>
  <c r="B41" i="55"/>
  <c r="B42" i="55"/>
  <c r="B43" i="55"/>
  <c r="B44" i="55"/>
  <c r="B45" i="55"/>
  <c r="B46" i="55"/>
  <c r="B47" i="55"/>
  <c r="B48" i="55"/>
  <c r="B49" i="55"/>
  <c r="B50" i="55"/>
  <c r="B51" i="55"/>
  <c r="B52" i="55"/>
  <c r="B53" i="55"/>
  <c r="B54" i="55"/>
  <c r="B55" i="55"/>
  <c r="B56" i="55"/>
  <c r="B57" i="55"/>
  <c r="B58" i="55"/>
  <c r="B59" i="55"/>
  <c r="B60" i="55"/>
  <c r="B61" i="55"/>
  <c r="B62" i="55"/>
  <c r="B63" i="55"/>
  <c r="B64" i="55"/>
  <c r="B65" i="55"/>
  <c r="B66" i="55"/>
  <c r="B67" i="55"/>
  <c r="B68" i="55"/>
  <c r="B69" i="55"/>
  <c r="B70" i="55"/>
  <c r="B71" i="55"/>
  <c r="B72" i="55"/>
  <c r="B73" i="55"/>
  <c r="B74" i="55"/>
  <c r="B75" i="55"/>
  <c r="B76" i="55"/>
  <c r="B77" i="55"/>
  <c r="B78" i="55"/>
  <c r="B79" i="55"/>
  <c r="B80" i="55"/>
  <c r="B81" i="55"/>
  <c r="B82" i="55"/>
  <c r="B83" i="55"/>
  <c r="B84" i="55"/>
  <c r="B85" i="55"/>
  <c r="B86" i="55"/>
  <c r="B87" i="55"/>
  <c r="B88" i="55"/>
  <c r="B89" i="55"/>
  <c r="B90" i="55"/>
  <c r="B91" i="55"/>
  <c r="B92" i="55"/>
  <c r="B93" i="55"/>
  <c r="B94" i="55"/>
  <c r="B95" i="55"/>
  <c r="B96" i="55"/>
  <c r="B97" i="55"/>
  <c r="B98" i="55"/>
  <c r="B99" i="55"/>
  <c r="B100" i="55"/>
  <c r="B101" i="55"/>
  <c r="B102" i="55"/>
  <c r="B103" i="55"/>
  <c r="B104" i="55"/>
  <c r="B105" i="55"/>
  <c r="B106" i="55"/>
  <c r="B107" i="55"/>
  <c r="B108" i="55"/>
  <c r="B109" i="55"/>
  <c r="B110" i="55"/>
  <c r="B111" i="55"/>
  <c r="B112" i="55"/>
  <c r="B113" i="55"/>
  <c r="B114" i="55"/>
  <c r="B115" i="55"/>
  <c r="B116" i="55"/>
  <c r="B117" i="55"/>
  <c r="B118" i="55"/>
  <c r="B119" i="55"/>
  <c r="B120" i="55"/>
  <c r="B121" i="55"/>
  <c r="B122" i="55"/>
  <c r="B123" i="55"/>
  <c r="B124" i="55"/>
  <c r="B125" i="55"/>
  <c r="B126" i="55"/>
  <c r="B127" i="55"/>
  <c r="B128" i="55"/>
  <c r="B129" i="55"/>
  <c r="B130" i="55"/>
  <c r="B131" i="55"/>
  <c r="B132" i="55"/>
  <c r="B133" i="55"/>
  <c r="B134" i="55"/>
  <c r="B135" i="55"/>
  <c r="B136" i="55"/>
  <c r="B137" i="55"/>
  <c r="B138" i="55"/>
  <c r="B139" i="55"/>
  <c r="B140" i="55"/>
  <c r="B141" i="55"/>
  <c r="B142" i="55"/>
  <c r="B143" i="55"/>
  <c r="B144" i="55"/>
  <c r="B145" i="55"/>
  <c r="B146" i="55"/>
  <c r="B147" i="55"/>
  <c r="B148" i="55"/>
  <c r="B149" i="55"/>
  <c r="B150" i="55"/>
  <c r="B151" i="55"/>
  <c r="B152" i="55"/>
  <c r="B153" i="55"/>
  <c r="B4" i="55"/>
  <c r="BN246" i="54" l="1"/>
  <c r="BG246" i="54"/>
  <c r="BH246" i="54"/>
  <c r="BI246" i="54"/>
  <c r="BJ246" i="54"/>
  <c r="BK246" i="54"/>
  <c r="BL246" i="54"/>
  <c r="BM246" i="54"/>
  <c r="BO246" i="54"/>
  <c r="BP246" i="54"/>
  <c r="BQ246" i="54"/>
  <c r="BR246" i="54"/>
  <c r="BS246" i="54"/>
  <c r="BT246" i="54"/>
  <c r="M5" i="55" l="1"/>
  <c r="M6" i="55"/>
  <c r="M7" i="55"/>
  <c r="M8" i="55"/>
  <c r="M9" i="55"/>
  <c r="M10" i="55"/>
  <c r="M11" i="55"/>
  <c r="M12" i="55"/>
  <c r="M13" i="55"/>
  <c r="M14" i="55"/>
  <c r="M15" i="55"/>
  <c r="M16" i="55"/>
  <c r="M17" i="55"/>
  <c r="M18" i="55"/>
  <c r="M19" i="55"/>
  <c r="M20" i="55"/>
  <c r="M21" i="55"/>
  <c r="M22" i="55"/>
  <c r="M23" i="55"/>
  <c r="M24" i="55"/>
  <c r="M25" i="55"/>
  <c r="M26" i="55"/>
  <c r="M27" i="55"/>
  <c r="M28" i="55"/>
  <c r="M29" i="55"/>
  <c r="M30" i="55"/>
  <c r="M31" i="55"/>
  <c r="M32" i="55"/>
  <c r="M33" i="55"/>
  <c r="M34" i="55"/>
  <c r="M35" i="55"/>
  <c r="M36" i="55"/>
  <c r="M37" i="55"/>
  <c r="M38" i="55"/>
  <c r="M39" i="55"/>
  <c r="M40" i="55"/>
  <c r="M41" i="55"/>
  <c r="M42" i="55"/>
  <c r="M43" i="55"/>
  <c r="M44" i="55"/>
  <c r="M45" i="55"/>
  <c r="M46" i="55"/>
  <c r="M47" i="55"/>
  <c r="M48" i="55"/>
  <c r="M49" i="55"/>
  <c r="M50" i="55"/>
  <c r="M51" i="55"/>
  <c r="M52" i="55"/>
  <c r="M53" i="55"/>
  <c r="M54" i="55"/>
  <c r="M55" i="55"/>
  <c r="M56" i="55"/>
  <c r="M57" i="55"/>
  <c r="M58" i="55"/>
  <c r="M59" i="55"/>
  <c r="M60" i="55"/>
  <c r="M61" i="55"/>
  <c r="M62" i="55"/>
  <c r="M63" i="55"/>
  <c r="M64" i="55"/>
  <c r="M65" i="55"/>
  <c r="M66" i="55"/>
  <c r="M67" i="55"/>
  <c r="M68" i="55"/>
  <c r="M69" i="55"/>
  <c r="M70" i="55"/>
  <c r="M71" i="55"/>
  <c r="M72" i="55"/>
  <c r="M73" i="55"/>
  <c r="M74" i="55"/>
  <c r="M75" i="55"/>
  <c r="M76" i="55"/>
  <c r="M77" i="55"/>
  <c r="M78" i="55"/>
  <c r="M79" i="55"/>
  <c r="M80" i="55"/>
  <c r="M81" i="55"/>
  <c r="M82" i="55"/>
  <c r="M83" i="55"/>
  <c r="M84" i="55"/>
  <c r="M85" i="55"/>
  <c r="M86" i="55"/>
  <c r="M87" i="55"/>
  <c r="M88" i="55"/>
  <c r="M89" i="55"/>
  <c r="M90" i="55"/>
  <c r="M91" i="55"/>
  <c r="M92" i="55"/>
  <c r="M93" i="55"/>
  <c r="M94" i="55"/>
  <c r="M95" i="55"/>
  <c r="M96" i="55"/>
  <c r="M97" i="55"/>
  <c r="M98" i="55"/>
  <c r="M99" i="55"/>
  <c r="M100" i="55"/>
  <c r="M101" i="55"/>
  <c r="M102" i="55"/>
  <c r="M103" i="55"/>
  <c r="M104" i="55"/>
  <c r="M105" i="55"/>
  <c r="M106" i="55"/>
  <c r="M107" i="55"/>
  <c r="M108" i="55"/>
  <c r="M109" i="55"/>
  <c r="M110" i="55"/>
  <c r="M111" i="55"/>
  <c r="M112" i="55"/>
  <c r="M113" i="55"/>
  <c r="M114" i="55"/>
  <c r="M115" i="55"/>
  <c r="M116" i="55"/>
  <c r="M117" i="55"/>
  <c r="M118" i="55"/>
  <c r="M119" i="55"/>
  <c r="M120" i="55"/>
  <c r="M121" i="55"/>
  <c r="M122" i="55"/>
  <c r="M123" i="55"/>
  <c r="M124" i="55"/>
  <c r="M125" i="55"/>
  <c r="M126" i="55"/>
  <c r="M127" i="55"/>
  <c r="M128" i="55"/>
  <c r="M129" i="55"/>
  <c r="M130" i="55"/>
  <c r="M131" i="55"/>
  <c r="M132" i="55"/>
  <c r="M133" i="55"/>
  <c r="M134" i="55"/>
  <c r="M135" i="55"/>
  <c r="M136" i="55"/>
  <c r="M137" i="55"/>
  <c r="M138" i="55"/>
  <c r="M139" i="55"/>
  <c r="M140" i="55"/>
  <c r="M141" i="55"/>
  <c r="M142" i="55"/>
  <c r="M143" i="55"/>
  <c r="M144" i="55"/>
  <c r="M145" i="55"/>
  <c r="M146" i="55"/>
  <c r="M147" i="55"/>
  <c r="M148" i="55"/>
  <c r="M149" i="55"/>
  <c r="M150" i="55"/>
  <c r="M151" i="55"/>
  <c r="M152" i="55"/>
  <c r="M153" i="55"/>
  <c r="M154" i="55"/>
  <c r="M155" i="55"/>
  <c r="M156" i="55"/>
  <c r="M157" i="55"/>
  <c r="M158" i="55"/>
  <c r="M159" i="55"/>
  <c r="M160" i="55"/>
  <c r="M161" i="55"/>
  <c r="M162" i="55"/>
  <c r="M163" i="55"/>
  <c r="M164" i="55"/>
  <c r="M165" i="55"/>
  <c r="M166" i="55"/>
  <c r="M167" i="55"/>
  <c r="M168" i="55"/>
  <c r="M169" i="55"/>
  <c r="M170" i="55"/>
  <c r="M171" i="55"/>
  <c r="M172" i="55"/>
  <c r="M173" i="55"/>
  <c r="M174" i="55"/>
  <c r="M175" i="55"/>
  <c r="M176" i="55"/>
  <c r="M177" i="55"/>
  <c r="M178" i="55"/>
  <c r="M179" i="55"/>
  <c r="M180" i="55"/>
  <c r="M181" i="55"/>
  <c r="M182" i="55"/>
  <c r="M183" i="55"/>
  <c r="M184" i="55"/>
  <c r="M185" i="55"/>
  <c r="M186" i="55"/>
  <c r="M187" i="55"/>
  <c r="M188" i="55"/>
  <c r="M189" i="55"/>
  <c r="M190" i="55"/>
  <c r="M191" i="55"/>
  <c r="M192" i="55"/>
  <c r="M193" i="55"/>
  <c r="M194" i="55"/>
  <c r="M195" i="55"/>
  <c r="M196" i="55"/>
  <c r="M197" i="55"/>
  <c r="M198" i="55"/>
  <c r="M199" i="55"/>
  <c r="M200" i="55"/>
  <c r="M201" i="55"/>
  <c r="M202" i="55"/>
  <c r="M203" i="55"/>
  <c r="M4" i="55"/>
  <c r="I5" i="55"/>
  <c r="I6" i="55"/>
  <c r="I7" i="55"/>
  <c r="I8" i="55"/>
  <c r="I9" i="55"/>
  <c r="I10" i="55"/>
  <c r="I11" i="55"/>
  <c r="I12" i="55"/>
  <c r="I13" i="55"/>
  <c r="I14" i="55"/>
  <c r="I15" i="55"/>
  <c r="I16" i="55"/>
  <c r="I17" i="55"/>
  <c r="I18" i="55"/>
  <c r="I19" i="55"/>
  <c r="I20" i="55"/>
  <c r="I21" i="55"/>
  <c r="I22" i="55"/>
  <c r="I23" i="55"/>
  <c r="I24" i="55"/>
  <c r="I25" i="55"/>
  <c r="I26" i="55"/>
  <c r="I27" i="55"/>
  <c r="I28" i="55"/>
  <c r="I29" i="55"/>
  <c r="I30" i="55"/>
  <c r="I31" i="55"/>
  <c r="I32" i="55"/>
  <c r="I33" i="55"/>
  <c r="I34" i="55"/>
  <c r="I35" i="55"/>
  <c r="I36" i="55"/>
  <c r="I37" i="55"/>
  <c r="I38" i="55"/>
  <c r="I39" i="55"/>
  <c r="I40" i="55"/>
  <c r="I41" i="55"/>
  <c r="I42" i="55"/>
  <c r="I43" i="55"/>
  <c r="I44" i="55"/>
  <c r="I45" i="55"/>
  <c r="I46" i="55"/>
  <c r="I47" i="55"/>
  <c r="I48" i="55"/>
  <c r="I49" i="55"/>
  <c r="I50" i="55"/>
  <c r="I51" i="55"/>
  <c r="I52" i="55"/>
  <c r="I53" i="55"/>
  <c r="I54" i="55"/>
  <c r="I55" i="55"/>
  <c r="I56" i="55"/>
  <c r="I57" i="55"/>
  <c r="I58" i="55"/>
  <c r="I59" i="55"/>
  <c r="I60" i="55"/>
  <c r="I61" i="55"/>
  <c r="I62" i="55"/>
  <c r="I63" i="55"/>
  <c r="I64" i="55"/>
  <c r="I65" i="55"/>
  <c r="I66" i="55"/>
  <c r="I67" i="55"/>
  <c r="I68" i="55"/>
  <c r="I69" i="55"/>
  <c r="I70" i="55"/>
  <c r="I71" i="55"/>
  <c r="I72" i="55"/>
  <c r="I73" i="55"/>
  <c r="I74" i="55"/>
  <c r="I75" i="55"/>
  <c r="I76" i="55"/>
  <c r="I77" i="55"/>
  <c r="I78" i="55"/>
  <c r="I79" i="55"/>
  <c r="I80" i="55"/>
  <c r="I81" i="55"/>
  <c r="I82" i="55"/>
  <c r="I83" i="55"/>
  <c r="I84" i="55"/>
  <c r="I85" i="55"/>
  <c r="I86" i="55"/>
  <c r="I87" i="55"/>
  <c r="I88" i="55"/>
  <c r="I89" i="55"/>
  <c r="I90" i="55"/>
  <c r="I91" i="55"/>
  <c r="I92" i="55"/>
  <c r="I93" i="55"/>
  <c r="I94" i="55"/>
  <c r="I95" i="55"/>
  <c r="I96" i="55"/>
  <c r="I97" i="55"/>
  <c r="I98" i="55"/>
  <c r="I99" i="55"/>
  <c r="I100" i="55"/>
  <c r="I101" i="55"/>
  <c r="I102" i="55"/>
  <c r="I103" i="55"/>
  <c r="I104" i="55"/>
  <c r="I105" i="55"/>
  <c r="I106" i="55"/>
  <c r="I107" i="55"/>
  <c r="I108" i="55"/>
  <c r="I109" i="55"/>
  <c r="I110" i="55"/>
  <c r="I111" i="55"/>
  <c r="I112" i="55"/>
  <c r="I113" i="55"/>
  <c r="I114" i="55"/>
  <c r="I115" i="55"/>
  <c r="I116" i="55"/>
  <c r="I117" i="55"/>
  <c r="I118" i="55"/>
  <c r="I119" i="55"/>
  <c r="I120" i="55"/>
  <c r="I121" i="55"/>
  <c r="I122" i="55"/>
  <c r="I123" i="55"/>
  <c r="I124" i="55"/>
  <c r="I125" i="55"/>
  <c r="I126" i="55"/>
  <c r="I127" i="55"/>
  <c r="I128" i="55"/>
  <c r="I129" i="55"/>
  <c r="I130" i="55"/>
  <c r="I131" i="55"/>
  <c r="I132" i="55"/>
  <c r="I133" i="55"/>
  <c r="I134" i="55"/>
  <c r="I135" i="55"/>
  <c r="I136" i="55"/>
  <c r="I137" i="55"/>
  <c r="I138" i="55"/>
  <c r="I139" i="55"/>
  <c r="I140" i="55"/>
  <c r="I141" i="55"/>
  <c r="I142" i="55"/>
  <c r="I143" i="55"/>
  <c r="I144" i="55"/>
  <c r="I145" i="55"/>
  <c r="I146" i="55"/>
  <c r="I147" i="55"/>
  <c r="I148" i="55"/>
  <c r="I149" i="55"/>
  <c r="I150" i="55"/>
  <c r="I151" i="55"/>
  <c r="I152" i="55"/>
  <c r="I153" i="55"/>
  <c r="I154" i="55"/>
  <c r="I155" i="55"/>
  <c r="I156" i="55"/>
  <c r="I157" i="55"/>
  <c r="I158" i="55"/>
  <c r="I159" i="55"/>
  <c r="I160" i="55"/>
  <c r="I161" i="55"/>
  <c r="I162" i="55"/>
  <c r="I163" i="55"/>
  <c r="I164" i="55"/>
  <c r="I165" i="55"/>
  <c r="I166" i="55"/>
  <c r="I167" i="55"/>
  <c r="I168" i="55"/>
  <c r="I169" i="55"/>
  <c r="I170" i="55"/>
  <c r="I171" i="55"/>
  <c r="I172" i="55"/>
  <c r="I173" i="55"/>
  <c r="I174" i="55"/>
  <c r="I175" i="55"/>
  <c r="I176" i="55"/>
  <c r="I177" i="55"/>
  <c r="I178" i="55"/>
  <c r="I179" i="55"/>
  <c r="I180" i="55"/>
  <c r="I181" i="55"/>
  <c r="I182" i="55"/>
  <c r="I183" i="55"/>
  <c r="I184" i="55"/>
  <c r="I185" i="55"/>
  <c r="I186" i="55"/>
  <c r="I187" i="55"/>
  <c r="I188" i="55"/>
  <c r="I189" i="55"/>
  <c r="I190" i="55"/>
  <c r="I191" i="55"/>
  <c r="I192" i="55"/>
  <c r="I193" i="55"/>
  <c r="I194" i="55"/>
  <c r="I195" i="55"/>
  <c r="I196" i="55"/>
  <c r="I197" i="55"/>
  <c r="I198" i="55"/>
  <c r="I199" i="55"/>
  <c r="I200" i="55"/>
  <c r="I201" i="55"/>
  <c r="I202" i="55"/>
  <c r="I203" i="55"/>
  <c r="I4" i="55"/>
  <c r="E5" i="55"/>
  <c r="E6" i="55"/>
  <c r="E7" i="55"/>
  <c r="E8" i="55"/>
  <c r="E9" i="55"/>
  <c r="E10" i="55"/>
  <c r="E11" i="55"/>
  <c r="E12" i="55"/>
  <c r="E13" i="55"/>
  <c r="E14" i="55"/>
  <c r="E15" i="55"/>
  <c r="E16" i="55"/>
  <c r="E17" i="55"/>
  <c r="E18" i="55"/>
  <c r="E19" i="55"/>
  <c r="E20" i="55"/>
  <c r="E21" i="55"/>
  <c r="E22" i="55"/>
  <c r="E23" i="55"/>
  <c r="E24" i="55"/>
  <c r="E25" i="55"/>
  <c r="E26" i="55"/>
  <c r="E27" i="55"/>
  <c r="E28" i="55"/>
  <c r="E29" i="55"/>
  <c r="E30" i="55"/>
  <c r="E31" i="55"/>
  <c r="E32" i="55"/>
  <c r="E33" i="55"/>
  <c r="E34" i="55"/>
  <c r="E35" i="55"/>
  <c r="E36" i="55"/>
  <c r="E37" i="55"/>
  <c r="E38" i="55"/>
  <c r="E39" i="55"/>
  <c r="E40" i="55"/>
  <c r="E41" i="55"/>
  <c r="E42" i="55"/>
  <c r="E43" i="55"/>
  <c r="E44" i="55"/>
  <c r="E45" i="55"/>
  <c r="E46" i="55"/>
  <c r="E47" i="55"/>
  <c r="E48" i="55"/>
  <c r="E49" i="55"/>
  <c r="E50" i="55"/>
  <c r="E51" i="55"/>
  <c r="E52" i="55"/>
  <c r="E53" i="55"/>
  <c r="E54" i="55"/>
  <c r="E55" i="55"/>
  <c r="E56" i="55"/>
  <c r="E57" i="55"/>
  <c r="E58" i="55"/>
  <c r="E59" i="55"/>
  <c r="E60" i="55"/>
  <c r="E61" i="55"/>
  <c r="E62" i="55"/>
  <c r="E63" i="55"/>
  <c r="E64" i="55"/>
  <c r="E65" i="55"/>
  <c r="E66" i="55"/>
  <c r="E67" i="55"/>
  <c r="E68" i="55"/>
  <c r="E69" i="55"/>
  <c r="E70" i="55"/>
  <c r="E71" i="55"/>
  <c r="E72" i="55"/>
  <c r="E73" i="55"/>
  <c r="E74" i="55"/>
  <c r="E75" i="55"/>
  <c r="E76" i="55"/>
  <c r="E77" i="55"/>
  <c r="E78" i="55"/>
  <c r="E79" i="55"/>
  <c r="E80" i="55"/>
  <c r="E81" i="55"/>
  <c r="E82" i="55"/>
  <c r="E83" i="55"/>
  <c r="E84" i="55"/>
  <c r="E85" i="55"/>
  <c r="E86" i="55"/>
  <c r="E87" i="55"/>
  <c r="E88" i="55"/>
  <c r="E89" i="55"/>
  <c r="E90" i="55"/>
  <c r="E91" i="55"/>
  <c r="E92" i="55"/>
  <c r="E93" i="55"/>
  <c r="E94" i="55"/>
  <c r="E95" i="55"/>
  <c r="E96" i="55"/>
  <c r="E97" i="55"/>
  <c r="E98" i="55"/>
  <c r="E99" i="55"/>
  <c r="E100" i="55"/>
  <c r="E101" i="55"/>
  <c r="E102" i="55"/>
  <c r="E103" i="55"/>
  <c r="E104" i="55"/>
  <c r="E105" i="55"/>
  <c r="E106" i="55"/>
  <c r="E107" i="55"/>
  <c r="E108" i="55"/>
  <c r="E109" i="55"/>
  <c r="E110" i="55"/>
  <c r="E111" i="55"/>
  <c r="E112" i="55"/>
  <c r="E113" i="55"/>
  <c r="E114" i="55"/>
  <c r="E115" i="55"/>
  <c r="E116" i="55"/>
  <c r="E117" i="55"/>
  <c r="E118" i="55"/>
  <c r="E119" i="55"/>
  <c r="E120" i="55"/>
  <c r="E121" i="55"/>
  <c r="E122" i="55"/>
  <c r="E123" i="55"/>
  <c r="E124" i="55"/>
  <c r="E125" i="55"/>
  <c r="E126" i="55"/>
  <c r="E127" i="55"/>
  <c r="E128" i="55"/>
  <c r="E129" i="55"/>
  <c r="E130" i="55"/>
  <c r="E131" i="55"/>
  <c r="E132" i="55"/>
  <c r="E133" i="55"/>
  <c r="E134" i="55"/>
  <c r="E135" i="55"/>
  <c r="E136" i="55"/>
  <c r="E137" i="55"/>
  <c r="E138" i="55"/>
  <c r="E139" i="55"/>
  <c r="E140" i="55"/>
  <c r="E141" i="55"/>
  <c r="E142" i="55"/>
  <c r="E143" i="55"/>
  <c r="E144" i="55"/>
  <c r="E145" i="55"/>
  <c r="E146" i="55"/>
  <c r="E147" i="55"/>
  <c r="E148" i="55"/>
  <c r="E149" i="55"/>
  <c r="E150" i="55"/>
  <c r="E151" i="55"/>
  <c r="E152" i="55"/>
  <c r="E153" i="55"/>
  <c r="E154" i="55"/>
  <c r="E155" i="55"/>
  <c r="E156" i="55"/>
  <c r="E157" i="55"/>
  <c r="E158" i="55"/>
  <c r="E159" i="55"/>
  <c r="E160" i="55"/>
  <c r="E161" i="55"/>
  <c r="E162" i="55"/>
  <c r="E163" i="55"/>
  <c r="E164" i="55"/>
  <c r="E165" i="55"/>
  <c r="E166" i="55"/>
  <c r="E167" i="55"/>
  <c r="E168" i="55"/>
  <c r="E169" i="55"/>
  <c r="E170" i="55"/>
  <c r="E171" i="55"/>
  <c r="E172" i="55"/>
  <c r="E173" i="55"/>
  <c r="E174" i="55"/>
  <c r="E175" i="55"/>
  <c r="E176" i="55"/>
  <c r="E177" i="55"/>
  <c r="E178" i="55"/>
  <c r="E179" i="55"/>
  <c r="E180" i="55"/>
  <c r="E181" i="55"/>
  <c r="E182" i="55"/>
  <c r="E183" i="55"/>
  <c r="E184" i="55"/>
  <c r="E185" i="55"/>
  <c r="E186" i="55"/>
  <c r="E187" i="55"/>
  <c r="E188" i="55"/>
  <c r="E189" i="55"/>
  <c r="E190" i="55"/>
  <c r="E191" i="55"/>
  <c r="E192" i="55"/>
  <c r="E193" i="55"/>
  <c r="E194" i="55"/>
  <c r="E195" i="55"/>
  <c r="E196" i="55"/>
  <c r="E197" i="55"/>
  <c r="E198" i="55"/>
  <c r="E199" i="55"/>
  <c r="E200" i="55"/>
  <c r="E201" i="55"/>
  <c r="E202" i="55"/>
  <c r="E203" i="55"/>
  <c r="E4" i="55"/>
  <c r="L5" i="55" l="1"/>
  <c r="L6" i="55"/>
  <c r="L7" i="55"/>
  <c r="L8" i="55"/>
  <c r="L9" i="55"/>
  <c r="L10" i="55"/>
  <c r="L11" i="55"/>
  <c r="L12" i="55"/>
  <c r="L13" i="55"/>
  <c r="L14" i="55"/>
  <c r="L15" i="55"/>
  <c r="L16" i="55"/>
  <c r="L17" i="55"/>
  <c r="L18" i="55"/>
  <c r="L19" i="55"/>
  <c r="L20" i="55"/>
  <c r="L21" i="55"/>
  <c r="L22" i="55"/>
  <c r="L23" i="55"/>
  <c r="L24" i="55"/>
  <c r="L25" i="55"/>
  <c r="L26" i="55"/>
  <c r="L27" i="55"/>
  <c r="L28" i="55"/>
  <c r="L29" i="55"/>
  <c r="L30" i="55"/>
  <c r="L31" i="55"/>
  <c r="L32" i="55"/>
  <c r="L33" i="55"/>
  <c r="L34" i="55"/>
  <c r="L35" i="55"/>
  <c r="L36" i="55"/>
  <c r="L37" i="55"/>
  <c r="L38" i="55"/>
  <c r="L39" i="55"/>
  <c r="L40" i="55"/>
  <c r="L41" i="55"/>
  <c r="L42" i="55"/>
  <c r="L43" i="55"/>
  <c r="L44" i="55"/>
  <c r="L45" i="55"/>
  <c r="L46" i="55"/>
  <c r="L47" i="55"/>
  <c r="L48" i="55"/>
  <c r="L49" i="55"/>
  <c r="L50" i="55"/>
  <c r="L51" i="55"/>
  <c r="L52" i="55"/>
  <c r="L53" i="55"/>
  <c r="L54" i="55"/>
  <c r="L55" i="55"/>
  <c r="L56" i="55"/>
  <c r="L57" i="55"/>
  <c r="L58" i="55"/>
  <c r="L59" i="55"/>
  <c r="L60" i="55"/>
  <c r="L61" i="55"/>
  <c r="L62" i="55"/>
  <c r="L63" i="55"/>
  <c r="L64" i="55"/>
  <c r="L65" i="55"/>
  <c r="L66" i="55"/>
  <c r="L67" i="55"/>
  <c r="L68" i="55"/>
  <c r="L69" i="55"/>
  <c r="L70" i="55"/>
  <c r="L71" i="55"/>
  <c r="L72" i="55"/>
  <c r="L73" i="55"/>
  <c r="L74" i="55"/>
  <c r="L75" i="55"/>
  <c r="L76" i="55"/>
  <c r="L77" i="55"/>
  <c r="L78" i="55"/>
  <c r="L79" i="55"/>
  <c r="L80" i="55"/>
  <c r="L81" i="55"/>
  <c r="L82" i="55"/>
  <c r="L83" i="55"/>
  <c r="L84" i="55"/>
  <c r="L85" i="55"/>
  <c r="L86" i="55"/>
  <c r="L87" i="55"/>
  <c r="L88" i="55"/>
  <c r="L89" i="55"/>
  <c r="L90" i="55"/>
  <c r="L91" i="55"/>
  <c r="L92" i="55"/>
  <c r="L93" i="55"/>
  <c r="L94" i="55"/>
  <c r="L95" i="55"/>
  <c r="L96" i="55"/>
  <c r="L97" i="55"/>
  <c r="L98" i="55"/>
  <c r="L99" i="55"/>
  <c r="L100" i="55"/>
  <c r="L101" i="55"/>
  <c r="L102" i="55"/>
  <c r="L103" i="55"/>
  <c r="L104" i="55"/>
  <c r="L105" i="55"/>
  <c r="L106" i="55"/>
  <c r="L107" i="55"/>
  <c r="L108" i="55"/>
  <c r="L109" i="55"/>
  <c r="L110" i="55"/>
  <c r="L111" i="55"/>
  <c r="L112" i="55"/>
  <c r="L113" i="55"/>
  <c r="L114" i="55"/>
  <c r="L115" i="55"/>
  <c r="L116" i="55"/>
  <c r="L117" i="55"/>
  <c r="L118" i="55"/>
  <c r="L119" i="55"/>
  <c r="L120" i="55"/>
  <c r="L121" i="55"/>
  <c r="L122" i="55"/>
  <c r="L123" i="55"/>
  <c r="L124" i="55"/>
  <c r="L125" i="55"/>
  <c r="L126" i="55"/>
  <c r="L127" i="55"/>
  <c r="L128" i="55"/>
  <c r="L129" i="55"/>
  <c r="L130" i="55"/>
  <c r="L131" i="55"/>
  <c r="L132" i="55"/>
  <c r="L133" i="55"/>
  <c r="L134" i="55"/>
  <c r="L135" i="55"/>
  <c r="L136" i="55"/>
  <c r="L137" i="55"/>
  <c r="L138" i="55"/>
  <c r="L139" i="55"/>
  <c r="L140" i="55"/>
  <c r="L141" i="55"/>
  <c r="L142" i="55"/>
  <c r="L143" i="55"/>
  <c r="L144" i="55"/>
  <c r="L145" i="55"/>
  <c r="L146" i="55"/>
  <c r="L147" i="55"/>
  <c r="L148" i="55"/>
  <c r="L149" i="55"/>
  <c r="L150" i="55"/>
  <c r="L151" i="55"/>
  <c r="L152" i="55"/>
  <c r="L153" i="55"/>
  <c r="L154" i="55"/>
  <c r="L155" i="55"/>
  <c r="L156" i="55"/>
  <c r="L157" i="55"/>
  <c r="L158" i="55"/>
  <c r="L159" i="55"/>
  <c r="L160" i="55"/>
  <c r="L161" i="55"/>
  <c r="L162" i="55"/>
  <c r="L163" i="55"/>
  <c r="L164" i="55"/>
  <c r="L165" i="55"/>
  <c r="L166" i="55"/>
  <c r="L167" i="55"/>
  <c r="L168" i="55"/>
  <c r="L169" i="55"/>
  <c r="L170" i="55"/>
  <c r="L171" i="55"/>
  <c r="L172" i="55"/>
  <c r="L173" i="55"/>
  <c r="L174" i="55"/>
  <c r="L175" i="55"/>
  <c r="L176" i="55"/>
  <c r="L177" i="55"/>
  <c r="L178" i="55"/>
  <c r="L179" i="55"/>
  <c r="L180" i="55"/>
  <c r="L181" i="55"/>
  <c r="L182" i="55"/>
  <c r="L183" i="55"/>
  <c r="L184" i="55"/>
  <c r="L185" i="55"/>
  <c r="L186" i="55"/>
  <c r="L187" i="55"/>
  <c r="L188" i="55"/>
  <c r="L189" i="55"/>
  <c r="L190" i="55"/>
  <c r="L191" i="55"/>
  <c r="L192" i="55"/>
  <c r="L193" i="55"/>
  <c r="L194" i="55"/>
  <c r="L195" i="55"/>
  <c r="L196" i="55"/>
  <c r="L197" i="55"/>
  <c r="L198" i="55"/>
  <c r="L199" i="55"/>
  <c r="L200" i="55"/>
  <c r="L201" i="55"/>
  <c r="L202" i="55"/>
  <c r="L203" i="55"/>
  <c r="L4" i="55"/>
  <c r="D5" i="55"/>
  <c r="H5" i="55"/>
  <c r="D6" i="55"/>
  <c r="H6" i="55"/>
  <c r="D7" i="55"/>
  <c r="H7" i="55"/>
  <c r="D8" i="55"/>
  <c r="H8" i="55"/>
  <c r="D9" i="55"/>
  <c r="H9" i="55"/>
  <c r="D10" i="55"/>
  <c r="H10" i="55"/>
  <c r="D11" i="55"/>
  <c r="H11" i="55"/>
  <c r="D12" i="55"/>
  <c r="H12" i="55"/>
  <c r="D13" i="55"/>
  <c r="H13" i="55"/>
  <c r="D14" i="55"/>
  <c r="H14" i="55"/>
  <c r="D15" i="55"/>
  <c r="H15" i="55"/>
  <c r="D16" i="55"/>
  <c r="H16" i="55"/>
  <c r="D17" i="55"/>
  <c r="H17" i="55"/>
  <c r="D18" i="55"/>
  <c r="H18" i="55"/>
  <c r="D19" i="55"/>
  <c r="H19" i="55"/>
  <c r="D20" i="55"/>
  <c r="H20" i="55"/>
  <c r="D21" i="55"/>
  <c r="H21" i="55"/>
  <c r="D22" i="55"/>
  <c r="H22" i="55"/>
  <c r="D23" i="55"/>
  <c r="H23" i="55"/>
  <c r="D24" i="55"/>
  <c r="H24" i="55"/>
  <c r="D25" i="55"/>
  <c r="H25" i="55"/>
  <c r="D26" i="55"/>
  <c r="H26" i="55"/>
  <c r="D27" i="55"/>
  <c r="H27" i="55"/>
  <c r="D28" i="55"/>
  <c r="H28" i="55"/>
  <c r="D29" i="55"/>
  <c r="H29" i="55"/>
  <c r="D30" i="55"/>
  <c r="H30" i="55"/>
  <c r="D31" i="55"/>
  <c r="H31" i="55"/>
  <c r="D32" i="55"/>
  <c r="H32" i="55"/>
  <c r="D33" i="55"/>
  <c r="H33" i="55"/>
  <c r="D34" i="55"/>
  <c r="H34" i="55"/>
  <c r="D35" i="55"/>
  <c r="H35" i="55"/>
  <c r="D36" i="55"/>
  <c r="H36" i="55"/>
  <c r="D37" i="55"/>
  <c r="H37" i="55"/>
  <c r="D38" i="55"/>
  <c r="H38" i="55"/>
  <c r="D39" i="55"/>
  <c r="H39" i="55"/>
  <c r="D40" i="55"/>
  <c r="H40" i="55"/>
  <c r="D41" i="55"/>
  <c r="H41" i="55"/>
  <c r="D42" i="55"/>
  <c r="H42" i="55"/>
  <c r="D43" i="55"/>
  <c r="H43" i="55"/>
  <c r="D44" i="55"/>
  <c r="H44" i="55"/>
  <c r="D45" i="55"/>
  <c r="H45" i="55"/>
  <c r="D46" i="55"/>
  <c r="H46" i="55"/>
  <c r="D47" i="55"/>
  <c r="H47" i="55"/>
  <c r="D48" i="55"/>
  <c r="H48" i="55"/>
  <c r="D49" i="55"/>
  <c r="H49" i="55"/>
  <c r="D50" i="55"/>
  <c r="H50" i="55"/>
  <c r="D51" i="55"/>
  <c r="H51" i="55"/>
  <c r="D52" i="55"/>
  <c r="H52" i="55"/>
  <c r="D53" i="55"/>
  <c r="H53" i="55"/>
  <c r="D54" i="55"/>
  <c r="H54" i="55"/>
  <c r="D55" i="55"/>
  <c r="H55" i="55"/>
  <c r="D56" i="55"/>
  <c r="H56" i="55"/>
  <c r="D57" i="55"/>
  <c r="H57" i="55"/>
  <c r="D58" i="55"/>
  <c r="H58" i="55"/>
  <c r="D59" i="55"/>
  <c r="H59" i="55"/>
  <c r="D60" i="55"/>
  <c r="H60" i="55"/>
  <c r="D61" i="55"/>
  <c r="H61" i="55"/>
  <c r="D62" i="55"/>
  <c r="H62" i="55"/>
  <c r="D63" i="55"/>
  <c r="H63" i="55"/>
  <c r="D64" i="55"/>
  <c r="H64" i="55"/>
  <c r="D65" i="55"/>
  <c r="H65" i="55"/>
  <c r="D66" i="55"/>
  <c r="H66" i="55"/>
  <c r="D67" i="55"/>
  <c r="H67" i="55"/>
  <c r="D68" i="55"/>
  <c r="H68" i="55"/>
  <c r="D69" i="55"/>
  <c r="H69" i="55"/>
  <c r="D70" i="55"/>
  <c r="H70" i="55"/>
  <c r="D71" i="55"/>
  <c r="H71" i="55"/>
  <c r="D72" i="55"/>
  <c r="H72" i="55"/>
  <c r="D73" i="55"/>
  <c r="H73" i="55"/>
  <c r="D74" i="55"/>
  <c r="H74" i="55"/>
  <c r="D75" i="55"/>
  <c r="H75" i="55"/>
  <c r="D76" i="55"/>
  <c r="H76" i="55"/>
  <c r="D77" i="55"/>
  <c r="H77" i="55"/>
  <c r="D78" i="55"/>
  <c r="H78" i="55"/>
  <c r="D79" i="55"/>
  <c r="H79" i="55"/>
  <c r="D80" i="55"/>
  <c r="H80" i="55"/>
  <c r="D81" i="55"/>
  <c r="H81" i="55"/>
  <c r="D82" i="55"/>
  <c r="H82" i="55"/>
  <c r="D83" i="55"/>
  <c r="H83" i="55"/>
  <c r="D84" i="55"/>
  <c r="H84" i="55"/>
  <c r="D85" i="55"/>
  <c r="H85" i="55"/>
  <c r="D86" i="55"/>
  <c r="H86" i="55"/>
  <c r="D87" i="55"/>
  <c r="H87" i="55"/>
  <c r="D88" i="55"/>
  <c r="H88" i="55"/>
  <c r="D89" i="55"/>
  <c r="H89" i="55"/>
  <c r="D90" i="55"/>
  <c r="H90" i="55"/>
  <c r="D91" i="55"/>
  <c r="H91" i="55"/>
  <c r="D92" i="55"/>
  <c r="H92" i="55"/>
  <c r="D93" i="55"/>
  <c r="H93" i="55"/>
  <c r="D94" i="55"/>
  <c r="H94" i="55"/>
  <c r="D95" i="55"/>
  <c r="H95" i="55"/>
  <c r="D96" i="55"/>
  <c r="H96" i="55"/>
  <c r="D97" i="55"/>
  <c r="H97" i="55"/>
  <c r="D98" i="55"/>
  <c r="H98" i="55"/>
  <c r="D99" i="55"/>
  <c r="H99" i="55"/>
  <c r="D100" i="55"/>
  <c r="H100" i="55"/>
  <c r="D101" i="55"/>
  <c r="H101" i="55"/>
  <c r="D102" i="55"/>
  <c r="H102" i="55"/>
  <c r="D103" i="55"/>
  <c r="H103" i="55"/>
  <c r="D104" i="55"/>
  <c r="H104" i="55"/>
  <c r="D105" i="55"/>
  <c r="H105" i="55"/>
  <c r="D106" i="55"/>
  <c r="H106" i="55"/>
  <c r="D107" i="55"/>
  <c r="H107" i="55"/>
  <c r="D108" i="55"/>
  <c r="H108" i="55"/>
  <c r="D109" i="55"/>
  <c r="H109" i="55"/>
  <c r="D110" i="55"/>
  <c r="H110" i="55"/>
  <c r="D111" i="55"/>
  <c r="H111" i="55"/>
  <c r="D112" i="55"/>
  <c r="H112" i="55"/>
  <c r="D113" i="55"/>
  <c r="H113" i="55"/>
  <c r="D114" i="55"/>
  <c r="H114" i="55"/>
  <c r="D115" i="55"/>
  <c r="H115" i="55"/>
  <c r="D116" i="55"/>
  <c r="H116" i="55"/>
  <c r="D117" i="55"/>
  <c r="H117" i="55"/>
  <c r="D118" i="55"/>
  <c r="H118" i="55"/>
  <c r="D119" i="55"/>
  <c r="H119" i="55"/>
  <c r="D120" i="55"/>
  <c r="H120" i="55"/>
  <c r="D121" i="55"/>
  <c r="H121" i="55"/>
  <c r="D122" i="55"/>
  <c r="H122" i="55"/>
  <c r="D123" i="55"/>
  <c r="H123" i="55"/>
  <c r="D124" i="55"/>
  <c r="H124" i="55"/>
  <c r="D125" i="55"/>
  <c r="H125" i="55"/>
  <c r="D126" i="55"/>
  <c r="H126" i="55"/>
  <c r="D127" i="55"/>
  <c r="H127" i="55"/>
  <c r="D128" i="55"/>
  <c r="H128" i="55"/>
  <c r="D129" i="55"/>
  <c r="H129" i="55"/>
  <c r="D130" i="55"/>
  <c r="H130" i="55"/>
  <c r="D131" i="55"/>
  <c r="H131" i="55"/>
  <c r="D132" i="55"/>
  <c r="H132" i="55"/>
  <c r="D133" i="55"/>
  <c r="H133" i="55"/>
  <c r="D134" i="55"/>
  <c r="H134" i="55"/>
  <c r="D135" i="55"/>
  <c r="H135" i="55"/>
  <c r="D136" i="55"/>
  <c r="H136" i="55"/>
  <c r="D137" i="55"/>
  <c r="H137" i="55"/>
  <c r="D138" i="55"/>
  <c r="H138" i="55"/>
  <c r="D139" i="55"/>
  <c r="H139" i="55"/>
  <c r="D140" i="55"/>
  <c r="H140" i="55"/>
  <c r="D141" i="55"/>
  <c r="H141" i="55"/>
  <c r="D142" i="55"/>
  <c r="H142" i="55"/>
  <c r="D143" i="55"/>
  <c r="H143" i="55"/>
  <c r="D144" i="55"/>
  <c r="H144" i="55"/>
  <c r="D145" i="55"/>
  <c r="H145" i="55"/>
  <c r="D146" i="55"/>
  <c r="H146" i="55"/>
  <c r="D147" i="55"/>
  <c r="H147" i="55"/>
  <c r="D148" i="55"/>
  <c r="H148" i="55"/>
  <c r="D149" i="55"/>
  <c r="H149" i="55"/>
  <c r="D150" i="55"/>
  <c r="H150" i="55"/>
  <c r="D151" i="55"/>
  <c r="H151" i="55"/>
  <c r="D152" i="55"/>
  <c r="H152" i="55"/>
  <c r="D153" i="55"/>
  <c r="H153" i="55"/>
  <c r="D154" i="55"/>
  <c r="H154" i="55"/>
  <c r="D155" i="55"/>
  <c r="H155" i="55"/>
  <c r="D156" i="55"/>
  <c r="H156" i="55"/>
  <c r="D157" i="55"/>
  <c r="H157" i="55"/>
  <c r="D158" i="55"/>
  <c r="H158" i="55"/>
  <c r="D159" i="55"/>
  <c r="H159" i="55"/>
  <c r="D160" i="55"/>
  <c r="H160" i="55"/>
  <c r="D161" i="55"/>
  <c r="H161" i="55"/>
  <c r="D162" i="55"/>
  <c r="H162" i="55"/>
  <c r="D163" i="55"/>
  <c r="H163" i="55"/>
  <c r="D164" i="55"/>
  <c r="H164" i="55"/>
  <c r="D165" i="55"/>
  <c r="H165" i="55"/>
  <c r="D166" i="55"/>
  <c r="H166" i="55"/>
  <c r="D167" i="55"/>
  <c r="H167" i="55"/>
  <c r="D168" i="55"/>
  <c r="H168" i="55"/>
  <c r="D169" i="55"/>
  <c r="H169" i="55"/>
  <c r="D170" i="55"/>
  <c r="H170" i="55"/>
  <c r="D171" i="55"/>
  <c r="H171" i="55"/>
  <c r="D172" i="55"/>
  <c r="H172" i="55"/>
  <c r="D173" i="55"/>
  <c r="H173" i="55"/>
  <c r="D174" i="55"/>
  <c r="H174" i="55"/>
  <c r="D175" i="55"/>
  <c r="H175" i="55"/>
  <c r="D176" i="55"/>
  <c r="H176" i="55"/>
  <c r="D177" i="55"/>
  <c r="H177" i="55"/>
  <c r="D178" i="55"/>
  <c r="H178" i="55"/>
  <c r="D179" i="55"/>
  <c r="H179" i="55"/>
  <c r="D180" i="55"/>
  <c r="H180" i="55"/>
  <c r="D181" i="55"/>
  <c r="H181" i="55"/>
  <c r="D182" i="55"/>
  <c r="H182" i="55"/>
  <c r="D183" i="55"/>
  <c r="H183" i="55"/>
  <c r="D184" i="55"/>
  <c r="H184" i="55"/>
  <c r="D185" i="55"/>
  <c r="H185" i="55"/>
  <c r="D186" i="55"/>
  <c r="H186" i="55"/>
  <c r="D187" i="55"/>
  <c r="H187" i="55"/>
  <c r="D188" i="55"/>
  <c r="H188" i="55"/>
  <c r="D189" i="55"/>
  <c r="H189" i="55"/>
  <c r="D190" i="55"/>
  <c r="H190" i="55"/>
  <c r="D191" i="55"/>
  <c r="H191" i="55"/>
  <c r="D192" i="55"/>
  <c r="H192" i="55"/>
  <c r="D193" i="55"/>
  <c r="H193" i="55"/>
  <c r="D194" i="55"/>
  <c r="H194" i="55"/>
  <c r="D195" i="55"/>
  <c r="H195" i="55"/>
  <c r="D196" i="55"/>
  <c r="H196" i="55"/>
  <c r="D197" i="55"/>
  <c r="H197" i="55"/>
  <c r="D198" i="55"/>
  <c r="H198" i="55"/>
  <c r="D199" i="55"/>
  <c r="H199" i="55"/>
  <c r="D200" i="55"/>
  <c r="H200" i="55"/>
  <c r="D201" i="55"/>
  <c r="H201" i="55"/>
  <c r="D202" i="55"/>
  <c r="H202" i="55"/>
  <c r="D203" i="55"/>
  <c r="H203" i="55"/>
  <c r="H4" i="55"/>
  <c r="D4" i="55"/>
  <c r="AE246" i="54"/>
  <c r="AF246" i="54"/>
  <c r="AG246" i="54"/>
  <c r="AH246" i="54"/>
  <c r="AI246" i="54"/>
  <c r="AJ246" i="54"/>
  <c r="AK246" i="54"/>
  <c r="AL246" i="54"/>
  <c r="AM246" i="54"/>
  <c r="AN246" i="54"/>
  <c r="AO246" i="54"/>
  <c r="AP246" i="54"/>
  <c r="AQ246" i="54"/>
  <c r="AR246" i="54"/>
  <c r="AS246" i="54"/>
  <c r="AT246" i="54"/>
  <c r="AU246" i="54"/>
  <c r="AV246" i="54"/>
  <c r="AW246" i="54"/>
  <c r="AX246" i="54"/>
  <c r="AY246" i="54"/>
  <c r="AZ246" i="54"/>
  <c r="BA246" i="54"/>
  <c r="BB246" i="54"/>
  <c r="BC246" i="54"/>
  <c r="BD246" i="54"/>
  <c r="AD246" i="54"/>
  <c r="C182" i="54"/>
  <c r="D182" i="54"/>
  <c r="E182" i="54"/>
  <c r="F182" i="54"/>
  <c r="G182" i="54"/>
  <c r="H182" i="54"/>
  <c r="I182" i="54"/>
  <c r="J182" i="54"/>
  <c r="K182" i="54"/>
  <c r="L182" i="54"/>
  <c r="M182" i="54"/>
  <c r="N182" i="54"/>
  <c r="O182" i="54"/>
  <c r="P182" i="54"/>
  <c r="Q182" i="54"/>
  <c r="R182" i="54"/>
  <c r="S182" i="54"/>
  <c r="T182" i="54"/>
  <c r="U182" i="54"/>
  <c r="V182" i="54"/>
  <c r="W182" i="54"/>
  <c r="X182" i="54"/>
  <c r="Y182" i="54"/>
  <c r="Z182" i="54"/>
  <c r="AA182" i="54"/>
  <c r="AB182" i="54"/>
  <c r="B182" i="54"/>
</calcChain>
</file>

<file path=xl/sharedStrings.xml><?xml version="1.0" encoding="utf-8"?>
<sst xmlns="http://schemas.openxmlformats.org/spreadsheetml/2006/main" count="829" uniqueCount="313">
  <si>
    <t>2001-2018</t>
  </si>
  <si>
    <t>2019 onwards</t>
  </si>
  <si>
    <t>Anyone who filed an IR3 personal tax return for that income year, even if they filed a nil return or a loss</t>
  </si>
  <si>
    <t>Included</t>
  </si>
  <si>
    <t>Anyone who received a personal tax summary(PTS) for that income year. PTSs were only automatically issued for certain people who had not filed an IR3. Others could request to have one.</t>
  </si>
  <si>
    <t>N/A</t>
  </si>
  <si>
    <t>Anyone who paid PAYE via an employer, including recipients of wages and salaries, taxable welfare benefits, New Zealand Superannuation, earnings-related accident compensation income, student allowances, and paid parental leave, even if they did not file a return.</t>
  </si>
  <si>
    <t>Anyone who received an automatic income tax assessment at year end. From 2019, these are created for anybody with income during the year from any source for which Inland Revenue holds information; for example wages and salaries, taxable welfare benefits, New Zealand Superannuation, earnings-related accident compensation income, student allowances, and paid parental leave interest, dividends, and income earned through portfolio investment entities (PIEs) if it was taxed at the wrong rate</t>
  </si>
  <si>
    <t>Individuals with part year income.</t>
  </si>
  <si>
    <t>Included if they filed or had PAYE income</t>
  </si>
  <si>
    <t xml:space="preserve">Included if they filed or had automatic assessment income </t>
  </si>
  <si>
    <t>Individuals whose only income was from interest or dividends, all fully taxed at source so they did not, prior to 2019, need to file a tax return</t>
  </si>
  <si>
    <t>Excluded</t>
  </si>
  <si>
    <t>Included. Over time, coverage has improved by having both IRD numbers for joint bank accounts.</t>
  </si>
  <si>
    <t>Individuals with no taxable income and who did not file a tax return</t>
  </si>
  <si>
    <t>Individuals who filed a non-resident return</t>
  </si>
  <si>
    <t>Excluded unless picked up in PAYE</t>
  </si>
  <si>
    <t xml:space="preserve">Individuals whose only income was from PIE(s), all fully and correctly taxed at source </t>
  </si>
  <si>
    <t>Children</t>
  </si>
  <si>
    <t>Included if they filed a tax return or had PAYE income such as a wage or salary</t>
  </si>
  <si>
    <t>Included if they filed or had automatic assessment income</t>
  </si>
  <si>
    <t>PAYE earnings such as wages and salaries, taxable welfare benefits, New Zealand Superannuation, earnings-related accident compensation income, student allowances, schedular payments, and paid parental leave.</t>
  </si>
  <si>
    <t>Income sources specifically returned on the IR3 form such as self employment, shareholder salaries, estate or trust income, overseas income, partnership income, look through company income, Maori authority distributions, rental income (including bright line property income), income from taxable sale/disposal of property, Government subsidy and any other taxable income</t>
  </si>
  <si>
    <t>Included if IR3 filed</t>
  </si>
  <si>
    <t>Deductions such as brought forward losses, LAQC or look through losses received from companies, partnership losses, deductible expenses such as return preparation fees or schedular expenses</t>
  </si>
  <si>
    <t>Interest and dividends</t>
  </si>
  <si>
    <t>Included only if IR3 filed or income disclosed for personal tax summary</t>
  </si>
  <si>
    <t>Included for all</t>
  </si>
  <si>
    <t>PIE income (for example KiwiSaver earnings)</t>
  </si>
  <si>
    <t>Income from indivduals from 2001 to 2021</t>
  </si>
  <si>
    <t>Taxable Income</t>
  </si>
  <si>
    <t>Number of People</t>
  </si>
  <si>
    <t>Taxable Income ($M)</t>
  </si>
  <si>
    <t>Tax on Taxable Income ($M)</t>
  </si>
  <si>
    <t>bands to $300,000</t>
  </si>
  <si>
    <t>bands to $1,000,000</t>
  </si>
  <si>
    <t>nil</t>
  </si>
  <si>
    <t>$0.01    -   $100</t>
  </si>
  <si>
    <t>$1      -   $1,000</t>
  </si>
  <si>
    <t>$101     -   $1,000</t>
  </si>
  <si>
    <t>$1,001  -   $2,000</t>
  </si>
  <si>
    <t>$2,001  -   $3,000</t>
  </si>
  <si>
    <t>$3,001   -  $4,000</t>
  </si>
  <si>
    <t>$4,001   -  $5,000</t>
  </si>
  <si>
    <t>$5,001   -  $6,000</t>
  </si>
  <si>
    <t>$6,001   -  $7,000</t>
  </si>
  <si>
    <t>$7,001   -  $8,000</t>
  </si>
  <si>
    <t>$8,001   -  $9,000</t>
  </si>
  <si>
    <t>$9,001   - $10,000</t>
  </si>
  <si>
    <t>$10,001  - $11,000</t>
  </si>
  <si>
    <t>$11,001  - $12,000</t>
  </si>
  <si>
    <t>$12,001  - $13,000</t>
  </si>
  <si>
    <t>$13,001  - $14,000</t>
  </si>
  <si>
    <t>$14,001  - $15,000</t>
  </si>
  <si>
    <t>$15,001  - $16,000</t>
  </si>
  <si>
    <t>$16,001  - $17,000</t>
  </si>
  <si>
    <t>$17,001  - $18,000</t>
  </si>
  <si>
    <t>$18,001  - $19,000</t>
  </si>
  <si>
    <t>$19,001 -  $20,000</t>
  </si>
  <si>
    <t>$20,000 -  $21,000</t>
  </si>
  <si>
    <t>$21,001 -  $22,000</t>
  </si>
  <si>
    <t>$22,001  - $23,000</t>
  </si>
  <si>
    <t>$23,001  - $24,000</t>
  </si>
  <si>
    <t>$24,001  - $25,000</t>
  </si>
  <si>
    <t>$25,001  - $26,000</t>
  </si>
  <si>
    <t>$26,001  - $27,000</t>
  </si>
  <si>
    <t>$27,001  - $28,000</t>
  </si>
  <si>
    <t>$28,001  - $29,000</t>
  </si>
  <si>
    <t>$29,001  - $30,000</t>
  </si>
  <si>
    <t>$30,001  - $31,000</t>
  </si>
  <si>
    <t>$31,001  - $32,000</t>
  </si>
  <si>
    <t>$32,001  - $33,000</t>
  </si>
  <si>
    <t>$33,001  - $34,000</t>
  </si>
  <si>
    <t>$34,001  - $35,000</t>
  </si>
  <si>
    <t>$35,001  - $36,000</t>
  </si>
  <si>
    <t>$36,001  - $37,000</t>
  </si>
  <si>
    <t>$37,001  - $38,000</t>
  </si>
  <si>
    <t>$38,001  - $39,000</t>
  </si>
  <si>
    <t>$39,001 -  $40,000</t>
  </si>
  <si>
    <t>$40,001  - $41,000</t>
  </si>
  <si>
    <t>$41,001  - $42,000</t>
  </si>
  <si>
    <t>$42,001  - $43,000</t>
  </si>
  <si>
    <t>$43,001  - $44,000</t>
  </si>
  <si>
    <t>$44,001  - $45,000</t>
  </si>
  <si>
    <t>$45,001  - $46,000</t>
  </si>
  <si>
    <t>$46,001  - $47,000</t>
  </si>
  <si>
    <t>$47,001  - $48,000</t>
  </si>
  <si>
    <t>$48,001  - $49,000</t>
  </si>
  <si>
    <t>$49,001  - $50,000</t>
  </si>
  <si>
    <t>$50,000  - $51,000</t>
  </si>
  <si>
    <t>$51,001  - $52,000</t>
  </si>
  <si>
    <t>$52,001  - $53,000</t>
  </si>
  <si>
    <t>$53,001  - $54,000</t>
  </si>
  <si>
    <t>$54,001  - $55,000</t>
  </si>
  <si>
    <t>$55,001  - $56,000</t>
  </si>
  <si>
    <t>$56,001  - $57,000</t>
  </si>
  <si>
    <t>$57,001  - $58,000</t>
  </si>
  <si>
    <t>$58,001  - $59,000</t>
  </si>
  <si>
    <t>$59,001  - $60,000</t>
  </si>
  <si>
    <t>$60,001  - $61,000</t>
  </si>
  <si>
    <t>$61,001  - $62,000</t>
  </si>
  <si>
    <t>$62,001  - $63,000</t>
  </si>
  <si>
    <t>$63,001  - $64,000</t>
  </si>
  <si>
    <t>$64,001  - $65,000</t>
  </si>
  <si>
    <t>$65,001  - $66,000</t>
  </si>
  <si>
    <t>$66,001  - $67,000</t>
  </si>
  <si>
    <t>$67,001  - $68,000</t>
  </si>
  <si>
    <t>$68,001  - $69,000</t>
  </si>
  <si>
    <t>$69,001 -  $70,000</t>
  </si>
  <si>
    <t>$70,001  - $71,000</t>
  </si>
  <si>
    <t>$71,001  - $72,000</t>
  </si>
  <si>
    <t>$72,001  - $73,000</t>
  </si>
  <si>
    <t>$73,001  - $74,000</t>
  </si>
  <si>
    <t>$74,001  - $75,000</t>
  </si>
  <si>
    <t>$75,001  - $76,000</t>
  </si>
  <si>
    <t>$76,001  - $77,000</t>
  </si>
  <si>
    <t>$77,001  - $78,000</t>
  </si>
  <si>
    <t>$78,001  - $79,000</t>
  </si>
  <si>
    <t>$79,001  - $80,000</t>
  </si>
  <si>
    <t>$80,000  - $81,000</t>
  </si>
  <si>
    <t>$81,001  - $82,000</t>
  </si>
  <si>
    <t>$82,001  - $83,000</t>
  </si>
  <si>
    <t>$83,001  - $84,000</t>
  </si>
  <si>
    <t>$84,001  - $85,000</t>
  </si>
  <si>
    <t>$85,001  - $86,000</t>
  </si>
  <si>
    <t>$86,001  - $87,000</t>
  </si>
  <si>
    <t>$87,001  - $88,000</t>
  </si>
  <si>
    <t>$88,001  - $89,000</t>
  </si>
  <si>
    <t>$89,001  - $90,000</t>
  </si>
  <si>
    <t>$90,001  - $91,000</t>
  </si>
  <si>
    <t>$91,001  - $92,000</t>
  </si>
  <si>
    <t>$92,001  - $93,000</t>
  </si>
  <si>
    <t>$93,001  - $94,000</t>
  </si>
  <si>
    <t>$94,001  - $95,000</t>
  </si>
  <si>
    <t>$95,001  - $96,000</t>
  </si>
  <si>
    <t>$96,001  - $97,000</t>
  </si>
  <si>
    <t>$97,001  - $98,000</t>
  </si>
  <si>
    <t>$98,001  - $99,000</t>
  </si>
  <si>
    <t>$99,001 - $100,000</t>
  </si>
  <si>
    <t>$100,001 - $101,000</t>
  </si>
  <si>
    <t>$101,001 - $102,000</t>
  </si>
  <si>
    <t>$102,001 - $103,000</t>
  </si>
  <si>
    <t>$103,001 - $104,000</t>
  </si>
  <si>
    <t>$104,001 - $105,000</t>
  </si>
  <si>
    <t>$105,001 - $106,000</t>
  </si>
  <si>
    <t>$106,001 - $107,000</t>
  </si>
  <si>
    <t>$107,001 - $108,000</t>
  </si>
  <si>
    <t>$108,001 - $109,000</t>
  </si>
  <si>
    <t>$109,001 - $110,000</t>
  </si>
  <si>
    <t>$110,001 - $111,000</t>
  </si>
  <si>
    <t>$111,001 - $112,000</t>
  </si>
  <si>
    <t>$112,001 - $113,000</t>
  </si>
  <si>
    <t>$113,001 - $114,000</t>
  </si>
  <si>
    <t>$114,001 - $115,000</t>
  </si>
  <si>
    <t>$115,001 - $116,000</t>
  </si>
  <si>
    <t>$116,001 - $117,000</t>
  </si>
  <si>
    <t>$117,001 - $118,000</t>
  </si>
  <si>
    <t>$118,001 - $119,000</t>
  </si>
  <si>
    <t>$119,001 - $120,000</t>
  </si>
  <si>
    <t>$120,001 - $121,000</t>
  </si>
  <si>
    <t>$121,001 - $122,000</t>
  </si>
  <si>
    <t>$122,001 - $123,000</t>
  </si>
  <si>
    <t>$123,001 - $124,000</t>
  </si>
  <si>
    <t>$124,001 - $125,000</t>
  </si>
  <si>
    <t>$125,001 - $126,000</t>
  </si>
  <si>
    <t>$126,001 - $127,000</t>
  </si>
  <si>
    <t>$127,001 - $128,000</t>
  </si>
  <si>
    <t>$128,001 - $129,000</t>
  </si>
  <si>
    <t>$129,001 - $130,000</t>
  </si>
  <si>
    <t>$130,001 - $131,000</t>
  </si>
  <si>
    <t>$131,001 - $132,000</t>
  </si>
  <si>
    <t>$132,001 - $133,000</t>
  </si>
  <si>
    <t>$133,001 - $134,000</t>
  </si>
  <si>
    <t>$134,001 - $135,000</t>
  </si>
  <si>
    <t>$135,001 - $136,000</t>
  </si>
  <si>
    <t>$136,001 - $137,000</t>
  </si>
  <si>
    <t>$137,001 - $138,000</t>
  </si>
  <si>
    <t>$138,001 - $139,000</t>
  </si>
  <si>
    <t>$139,001 - $140,000</t>
  </si>
  <si>
    <t>$140,001 - $141,000</t>
  </si>
  <si>
    <t>$141,001 - $142,000</t>
  </si>
  <si>
    <t>$142,001 - $143,000</t>
  </si>
  <si>
    <t>$143,001 - $144,000</t>
  </si>
  <si>
    <t>$144,001 - $145,000</t>
  </si>
  <si>
    <t>$145,001 - $146,000</t>
  </si>
  <si>
    <t>$146,001 - $147,000</t>
  </si>
  <si>
    <t>$147,001 - $148,000</t>
  </si>
  <si>
    <t>$148,001 - $149,000</t>
  </si>
  <si>
    <t>$149,001 - $150,000</t>
  </si>
  <si>
    <t>$150,001 - $155,000</t>
  </si>
  <si>
    <t>$150,001 - $151,000</t>
  </si>
  <si>
    <t>$155,001 - $160,000</t>
  </si>
  <si>
    <t>$151,001 - $152,000</t>
  </si>
  <si>
    <t>$160,001 - $165,000</t>
  </si>
  <si>
    <t>$152,001 - $153,000</t>
  </si>
  <si>
    <t>$165,001 - $170,000</t>
  </si>
  <si>
    <t>$153,001 - $154,000</t>
  </si>
  <si>
    <t>$170,001 - $175,000</t>
  </si>
  <si>
    <t>$154,001 - $155,000</t>
  </si>
  <si>
    <t>$175,001 - $180,000</t>
  </si>
  <si>
    <t>$155,001 - $156,000</t>
  </si>
  <si>
    <t>$180,001 - $185,000</t>
  </si>
  <si>
    <t>$156,001 - $157,000</t>
  </si>
  <si>
    <t>$185,001 - $190,000</t>
  </si>
  <si>
    <t>$157,001 - $158,000</t>
  </si>
  <si>
    <t>$190,001 - $195,000</t>
  </si>
  <si>
    <t>$158,001 - $159,000</t>
  </si>
  <si>
    <t>$195,001 - $200,000</t>
  </si>
  <si>
    <t>$159,001 - $160,000</t>
  </si>
  <si>
    <t>$200,001 - $205,000</t>
  </si>
  <si>
    <t>$160,001 - $161,000</t>
  </si>
  <si>
    <t>$205,001 - $210,000</t>
  </si>
  <si>
    <t>$161,001 - $162,000</t>
  </si>
  <si>
    <t>$210,001 - $215,000</t>
  </si>
  <si>
    <t>$162,001 - $163,000</t>
  </si>
  <si>
    <t>$215,001 - $220,000</t>
  </si>
  <si>
    <t>$163,001 - $164,000</t>
  </si>
  <si>
    <t>$220,001 - $225,000</t>
  </si>
  <si>
    <t>$164,001 - $165,000</t>
  </si>
  <si>
    <t>$225,001 - $230,000</t>
  </si>
  <si>
    <t>$165,001 - $166,000</t>
  </si>
  <si>
    <t>$230,001 - $235,000</t>
  </si>
  <si>
    <t>$166,001 - $167,000</t>
  </si>
  <si>
    <t>$235,001 - $240,000</t>
  </si>
  <si>
    <t>$167,001 - $168,000</t>
  </si>
  <si>
    <t>$240,001 - $245,000</t>
  </si>
  <si>
    <t>$168,001 - $169,000</t>
  </si>
  <si>
    <t>$245,001 - $250,000</t>
  </si>
  <si>
    <t>$169,001 - $170,000</t>
  </si>
  <si>
    <t>Over $250,000</t>
  </si>
  <si>
    <t>$170,001 - $171,000</t>
  </si>
  <si>
    <t>$171,001 - $172,000</t>
  </si>
  <si>
    <t>Total</t>
  </si>
  <si>
    <t>$172,001 - $173,000</t>
  </si>
  <si>
    <t>$173,001 - $174,000</t>
  </si>
  <si>
    <t>$174,001 - $175,000</t>
  </si>
  <si>
    <t>$175,001 - $176,000</t>
  </si>
  <si>
    <t>$176,001 - $177,000</t>
  </si>
  <si>
    <t>$177,001 - $178,000</t>
  </si>
  <si>
    <t>$178,001 - $179,000</t>
  </si>
  <si>
    <t>$179,001 - $180,000</t>
  </si>
  <si>
    <t>$180,001 - $181,000</t>
  </si>
  <si>
    <t>$181,001 - $182,000</t>
  </si>
  <si>
    <t>$182,001 - $183,000</t>
  </si>
  <si>
    <t>$183,001 - $184,000</t>
  </si>
  <si>
    <t>$184,001 - $185,000</t>
  </si>
  <si>
    <t>$185,001 - $186,000</t>
  </si>
  <si>
    <t>$186,001 - $187,000</t>
  </si>
  <si>
    <t>$187,001 - $188,000</t>
  </si>
  <si>
    <t>$188,001 - $189,000</t>
  </si>
  <si>
    <t>$189,001 - $190,000</t>
  </si>
  <si>
    <t>$190,001 - $191,000</t>
  </si>
  <si>
    <t>$191,001 - $192,000</t>
  </si>
  <si>
    <t>$192,001 - $193,000</t>
  </si>
  <si>
    <t>$193,001 - $194,000</t>
  </si>
  <si>
    <t>$194,001 - $195,000</t>
  </si>
  <si>
    <t>$195,001 - $196,000</t>
  </si>
  <si>
    <t>$196,001 - $197,000</t>
  </si>
  <si>
    <t>$197,001 - $198,000</t>
  </si>
  <si>
    <t>$198,001 - $199,000</t>
  </si>
  <si>
    <t>$199,001 - $200,000</t>
  </si>
  <si>
    <t>$250,001 - $255,000</t>
  </si>
  <si>
    <t>$255,001 - $260,000</t>
  </si>
  <si>
    <t>$260,001 - $265,000</t>
  </si>
  <si>
    <t>$265,001 - $270,000</t>
  </si>
  <si>
    <t>$270,001 - $275,000</t>
  </si>
  <si>
    <t>$275,001 - $280,000</t>
  </si>
  <si>
    <t>$280,001 - $285,000</t>
  </si>
  <si>
    <t>$285,001 - $290,000</t>
  </si>
  <si>
    <t>$290,001 - $295,000</t>
  </si>
  <si>
    <t>$295,001 - $300,000</t>
  </si>
  <si>
    <t>Over $300,000</t>
  </si>
  <si>
    <t>$300,000 - $350,000</t>
  </si>
  <si>
    <t>$350,001 - $400,000</t>
  </si>
  <si>
    <t>$400,001 - $450,000</t>
  </si>
  <si>
    <t>$450,001 - $500,000</t>
  </si>
  <si>
    <t>$500,001 - $550,000</t>
  </si>
  <si>
    <t>$550,001 - $600,000</t>
  </si>
  <si>
    <t>$600,001 - $650,000</t>
  </si>
  <si>
    <t>$650,001 - $700,000</t>
  </si>
  <si>
    <t>$700,001 - $750,000</t>
  </si>
  <si>
    <t>$750,001 - $800,000</t>
  </si>
  <si>
    <t>$800,001 - $850,000</t>
  </si>
  <si>
    <t>$850,001 - $900,000</t>
  </si>
  <si>
    <t>$900,001 - $950,000</t>
  </si>
  <si>
    <t>$950,001 - $1,000,000</t>
  </si>
  <si>
    <t>Over $1,000,000</t>
  </si>
  <si>
    <t>Decile*</t>
  </si>
  <si>
    <t>Income at  upper boundary ($)</t>
  </si>
  <si>
    <t>Top 10%**</t>
  </si>
  <si>
    <t>* Each decile contains the population divided by 10</t>
  </si>
  <si>
    <t>** Each percentile for the 10% of income earners contains the population divided by 100</t>
  </si>
  <si>
    <t>Income from individuals from 2019 to 2023 by Age Band</t>
  </si>
  <si>
    <t>Age Bands</t>
  </si>
  <si>
    <t>Under 15</t>
  </si>
  <si>
    <t>15-19</t>
  </si>
  <si>
    <t>20-24</t>
  </si>
  <si>
    <t>25-29</t>
  </si>
  <si>
    <t>30-34</t>
  </si>
  <si>
    <t>35-39</t>
  </si>
  <si>
    <t>40-44</t>
  </si>
  <si>
    <t>45-49</t>
  </si>
  <si>
    <t>50-54</t>
  </si>
  <si>
    <t>55-59</t>
  </si>
  <si>
    <t>60-64</t>
  </si>
  <si>
    <t>65-69</t>
  </si>
  <si>
    <t>70-74</t>
  </si>
  <si>
    <t>75+</t>
  </si>
  <si>
    <t>Unknown</t>
  </si>
  <si>
    <t>Number of individuals</t>
  </si>
  <si>
    <t>Aggregate taxable income</t>
  </si>
  <si>
    <t xml:space="preserve">Aggregate tax assessed </t>
  </si>
  <si>
    <t>Band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</si>
</sst>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_ ;\-#,##0\ "/>
    <numFmt numFmtId="166" formatCode="0.0"/>
    <numFmt numFmtId="167" formatCode="0.0%"/>
    <numFmt numFmtId="168" formatCode="_-* #,##0_-;\-* #,##0_-;_-* &quot;-&quot;??_-;_-@_-"/>
    <numFmt numFmtId="169" formatCode="_-* #,##0.0_-;\-* #,##0.0_-;_-* &quot;-&quot;??_-;_-@_-"/>
  </numFmts>
  <fonts count="14" x14ac:knownFonts="1">
    <font>
      <sz val="10"/>
      <name val="Arial"/>
    </font>
    <font>
      <sz val="11"/>
      <color theme="1"/>
      <name val="Calibri"/>
      <family val="2"/>
      <scheme val="minor"/>
    </font>
    <font>
      <sz val="10"/>
      <name val="Arial"/>
      <family val="2"/>
    </font>
    <font>
      <sz val="8"/>
      <name val="Arial"/>
      <family val="2"/>
    </font>
    <font>
      <sz val="10"/>
      <name val="Verdana"/>
      <family val="2"/>
    </font>
    <font>
      <b/>
      <sz val="10"/>
      <name val="Verdana"/>
      <family val="2"/>
    </font>
    <font>
      <b/>
      <sz val="12"/>
      <name val="Verdana"/>
      <family val="2"/>
    </font>
    <font>
      <sz val="10"/>
      <name val="Arial"/>
      <family val="2"/>
    </font>
    <font>
      <sz val="10"/>
      <color rgb="FFFF0000"/>
      <name val="Verdana"/>
      <family val="2"/>
    </font>
    <font>
      <b/>
      <u/>
      <sz val="10"/>
      <name val="Verdana"/>
      <family val="2"/>
    </font>
    <font>
      <b/>
      <sz val="10"/>
      <color theme="0"/>
      <name val="Verdana"/>
      <family val="2"/>
    </font>
    <font>
      <sz val="10"/>
      <color rgb="FF37424A"/>
      <name val="Verdana"/>
      <family val="2"/>
    </font>
    <font>
      <sz val="10"/>
      <color theme="1"/>
      <name val="Verdana"/>
      <family val="2"/>
    </font>
    <font>
      <b/>
      <sz val="10"/>
      <color theme="1"/>
      <name val="Verdana"/>
      <family val="2"/>
    </font>
  </fonts>
  <fills count="4">
    <fill>
      <patternFill patternType="none"/>
    </fill>
    <fill>
      <patternFill patternType="gray125"/>
    </fill>
    <fill>
      <patternFill patternType="solid">
        <fgColor rgb="FFFFFFFF"/>
        <bgColor indexed="64"/>
      </patternFill>
    </fill>
    <fill>
      <patternFill patternType="solid">
        <fgColor rgb="FF0D8390"/>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rgb="FFE6F0F7"/>
      </left>
      <right/>
      <top/>
      <bottom style="thick">
        <color rgb="FFE6F0F7"/>
      </bottom>
      <diagonal/>
    </border>
    <border>
      <left/>
      <right/>
      <top/>
      <bottom style="thick">
        <color rgb="FFE6F0F7"/>
      </bottom>
      <diagonal/>
    </border>
    <border>
      <left/>
      <right style="thick">
        <color rgb="FFE6F0F7"/>
      </right>
      <top/>
      <bottom style="thick">
        <color rgb="FFE6F0F7"/>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s>
  <cellStyleXfs count="5">
    <xf numFmtId="0" fontId="0" fillId="0" borderId="0"/>
    <xf numFmtId="9" fontId="2" fillId="0" borderId="0" applyFont="0" applyFill="0" applyBorder="0" applyAlignment="0" applyProtection="0"/>
    <xf numFmtId="0" fontId="2" fillId="0" borderId="0"/>
    <xf numFmtId="43" fontId="7" fillId="0" borderId="0" applyFont="0" applyFill="0" applyBorder="0" applyAlignment="0" applyProtection="0"/>
    <xf numFmtId="0" fontId="1" fillId="0" borderId="0"/>
  </cellStyleXfs>
  <cellXfs count="109">
    <xf numFmtId="0" fontId="0" fillId="0" borderId="0" xfId="0"/>
    <xf numFmtId="3" fontId="0" fillId="0" borderId="0" xfId="0" applyNumberFormat="1"/>
    <xf numFmtId="0" fontId="4" fillId="0" borderId="0" xfId="0" applyFont="1"/>
    <xf numFmtId="0" fontId="5" fillId="0" borderId="0" xfId="0" applyFont="1"/>
    <xf numFmtId="0" fontId="5" fillId="0" borderId="0" xfId="0" applyFont="1" applyAlignment="1">
      <alignment horizontal="left"/>
    </xf>
    <xf numFmtId="164" fontId="4" fillId="0" borderId="0" xfId="0" applyNumberFormat="1" applyFont="1"/>
    <xf numFmtId="3" fontId="5" fillId="0" borderId="0" xfId="0" applyNumberFormat="1" applyFont="1"/>
    <xf numFmtId="3" fontId="4" fillId="0" borderId="1" xfId="0" applyNumberFormat="1" applyFont="1" applyBorder="1"/>
    <xf numFmtId="164" fontId="4" fillId="0" borderId="1" xfId="0" applyNumberFormat="1" applyFont="1" applyBorder="1"/>
    <xf numFmtId="0" fontId="4" fillId="0" borderId="0" xfId="2" applyFont="1"/>
    <xf numFmtId="3" fontId="4" fillId="0" borderId="0" xfId="0" applyNumberFormat="1" applyFont="1"/>
    <xf numFmtId="10" fontId="4" fillId="0" borderId="0" xfId="1" applyNumberFormat="1" applyFont="1"/>
    <xf numFmtId="164" fontId="4" fillId="0" borderId="1" xfId="2" applyNumberFormat="1" applyFont="1" applyBorder="1"/>
    <xf numFmtId="0" fontId="4" fillId="0" borderId="5" xfId="2" applyFont="1" applyBorder="1"/>
    <xf numFmtId="0" fontId="4" fillId="0" borderId="6" xfId="0" applyFont="1" applyBorder="1"/>
    <xf numFmtId="0" fontId="4" fillId="0" borderId="5" xfId="0" applyFont="1" applyBorder="1"/>
    <xf numFmtId="164" fontId="4" fillId="0" borderId="6" xfId="0" applyNumberFormat="1" applyFont="1" applyBorder="1"/>
    <xf numFmtId="164" fontId="4" fillId="0" borderId="8" xfId="0" applyNumberFormat="1" applyFont="1" applyBorder="1"/>
    <xf numFmtId="3" fontId="4" fillId="0" borderId="5" xfId="0" applyNumberFormat="1" applyFont="1" applyBorder="1"/>
    <xf numFmtId="3" fontId="4" fillId="0" borderId="7" xfId="0" applyNumberFormat="1" applyFont="1" applyBorder="1"/>
    <xf numFmtId="0" fontId="5" fillId="0" borderId="9" xfId="0" applyFont="1" applyBorder="1"/>
    <xf numFmtId="0" fontId="4" fillId="0" borderId="10" xfId="0" applyFont="1" applyBorder="1"/>
    <xf numFmtId="0" fontId="5" fillId="0" borderId="10" xfId="0" applyFont="1" applyBorder="1"/>
    <xf numFmtId="0" fontId="4" fillId="0" borderId="11" xfId="0" applyFont="1" applyBorder="1"/>
    <xf numFmtId="0" fontId="4" fillId="0" borderId="6" xfId="2" applyFont="1" applyBorder="1"/>
    <xf numFmtId="3" fontId="4" fillId="0" borderId="5" xfId="2" applyNumberFormat="1" applyFont="1" applyBorder="1"/>
    <xf numFmtId="164" fontId="4" fillId="0" borderId="0" xfId="2" applyNumberFormat="1" applyFont="1"/>
    <xf numFmtId="164" fontId="4" fillId="0" borderId="6" xfId="2" applyNumberFormat="1" applyFont="1" applyBorder="1"/>
    <xf numFmtId="3" fontId="4" fillId="0" borderId="7" xfId="2" applyNumberFormat="1" applyFont="1" applyBorder="1"/>
    <xf numFmtId="164" fontId="4" fillId="0" borderId="8" xfId="2" applyNumberFormat="1" applyFont="1" applyBorder="1"/>
    <xf numFmtId="0" fontId="4" fillId="0" borderId="5" xfId="0" applyFont="1" applyBorder="1" applyAlignment="1">
      <alignment horizontal="left"/>
    </xf>
    <xf numFmtId="0" fontId="4" fillId="0" borderId="7" xfId="0" applyFont="1" applyBorder="1" applyAlignment="1">
      <alignment horizontal="left"/>
    </xf>
    <xf numFmtId="0" fontId="4" fillId="0" borderId="2" xfId="0" applyFont="1" applyBorder="1"/>
    <xf numFmtId="0" fontId="4" fillId="0" borderId="3" xfId="0" applyFont="1" applyBorder="1"/>
    <xf numFmtId="0" fontId="4" fillId="0" borderId="4" xfId="0" applyFont="1" applyBorder="1"/>
    <xf numFmtId="0" fontId="4" fillId="0" borderId="2" xfId="0" applyFont="1" applyBorder="1" applyAlignment="1">
      <alignment horizontal="left"/>
    </xf>
    <xf numFmtId="3" fontId="4" fillId="0" borderId="2" xfId="0" applyNumberFormat="1" applyFont="1" applyBorder="1"/>
    <xf numFmtId="164" fontId="4" fillId="0" borderId="3" xfId="0" applyNumberFormat="1" applyFont="1" applyBorder="1"/>
    <xf numFmtId="164" fontId="4" fillId="0" borderId="4" xfId="0" applyNumberFormat="1" applyFont="1" applyBorder="1"/>
    <xf numFmtId="3" fontId="4" fillId="0" borderId="3" xfId="0" applyNumberFormat="1" applyFont="1" applyBorder="1"/>
    <xf numFmtId="0" fontId="5" fillId="0" borderId="5" xfId="0" applyFont="1" applyBorder="1" applyAlignment="1">
      <alignment horizontal="center" wrapText="1"/>
    </xf>
    <xf numFmtId="0" fontId="5" fillId="0" borderId="0" xfId="0" applyFont="1" applyAlignment="1">
      <alignment horizontal="center" wrapText="1"/>
    </xf>
    <xf numFmtId="0" fontId="5" fillId="0" borderId="2" xfId="0" applyFont="1" applyBorder="1" applyAlignment="1">
      <alignment horizontal="center"/>
    </xf>
    <xf numFmtId="0" fontId="6" fillId="0" borderId="0" xfId="0" applyFont="1"/>
    <xf numFmtId="3" fontId="4" fillId="0" borderId="11" xfId="0" applyNumberFormat="1" applyFont="1" applyBorder="1"/>
    <xf numFmtId="3" fontId="4" fillId="0" borderId="6" xfId="0" applyNumberFormat="1" applyFont="1" applyBorder="1"/>
    <xf numFmtId="0" fontId="8" fillId="0" borderId="0" xfId="0" applyFont="1"/>
    <xf numFmtId="0" fontId="9" fillId="0" borderId="0" xfId="0" applyFont="1"/>
    <xf numFmtId="165" fontId="0" fillId="0" borderId="0" xfId="3" applyNumberFormat="1" applyFont="1"/>
    <xf numFmtId="165" fontId="2" fillId="0" borderId="0" xfId="3" applyNumberFormat="1" applyFont="1"/>
    <xf numFmtId="165" fontId="4" fillId="0" borderId="5" xfId="3" applyNumberFormat="1" applyFont="1" applyBorder="1"/>
    <xf numFmtId="165" fontId="4" fillId="0" borderId="7" xfId="3" applyNumberFormat="1" applyFont="1" applyBorder="1"/>
    <xf numFmtId="166" fontId="0" fillId="0" borderId="0" xfId="0" applyNumberFormat="1"/>
    <xf numFmtId="0" fontId="4" fillId="3" borderId="0" xfId="0" applyFont="1" applyFill="1" applyAlignment="1">
      <alignment vertical="center"/>
    </xf>
    <xf numFmtId="0" fontId="10" fillId="3" borderId="0" xfId="0" applyFont="1" applyFill="1" applyAlignment="1">
      <alignment horizontal="center" vertical="center"/>
    </xf>
    <xf numFmtId="0" fontId="11" fillId="2" borderId="12" xfId="0" applyFont="1" applyFill="1" applyBorder="1" applyAlignment="1">
      <alignment vertical="center" wrapText="1"/>
    </xf>
    <xf numFmtId="0" fontId="11" fillId="2" borderId="13" xfId="0" applyFont="1" applyFill="1" applyBorder="1" applyAlignment="1">
      <alignment horizontal="left" vertical="center" wrapText="1" indent="2"/>
    </xf>
    <xf numFmtId="0" fontId="11" fillId="2" borderId="14" xfId="0" applyFont="1" applyFill="1" applyBorder="1" applyAlignment="1">
      <alignment horizontal="left" vertical="center" wrapText="1" indent="2"/>
    </xf>
    <xf numFmtId="3" fontId="4" fillId="0" borderId="16" xfId="0" applyNumberFormat="1" applyFont="1" applyBorder="1"/>
    <xf numFmtId="164" fontId="4" fillId="0" borderId="15" xfId="0" applyNumberFormat="1" applyFont="1" applyBorder="1"/>
    <xf numFmtId="164" fontId="4" fillId="0" borderId="17" xfId="0" applyNumberFormat="1" applyFont="1" applyBorder="1"/>
    <xf numFmtId="3" fontId="4" fillId="0" borderId="15" xfId="0" applyNumberFormat="1" applyFont="1" applyBorder="1"/>
    <xf numFmtId="0" fontId="4" fillId="0" borderId="18" xfId="0" applyFont="1" applyBorder="1"/>
    <xf numFmtId="3" fontId="4" fillId="0" borderId="16" xfId="2" applyNumberFormat="1" applyFont="1" applyBorder="1"/>
    <xf numFmtId="164" fontId="4" fillId="0" borderId="15" xfId="2" applyNumberFormat="1" applyFont="1" applyBorder="1"/>
    <xf numFmtId="0" fontId="4" fillId="0" borderId="5" xfId="0" applyFont="1" applyBorder="1" applyAlignment="1">
      <alignment horizontal="right"/>
    </xf>
    <xf numFmtId="9" fontId="4" fillId="0" borderId="0" xfId="1" applyFont="1"/>
    <xf numFmtId="0" fontId="4" fillId="0" borderId="11" xfId="0" applyFont="1" applyBorder="1" applyAlignment="1">
      <alignment horizontal="right"/>
    </xf>
    <xf numFmtId="0" fontId="4" fillId="0" borderId="9" xfId="0" applyFont="1" applyBorder="1" applyAlignment="1">
      <alignment horizontal="right"/>
    </xf>
    <xf numFmtId="0" fontId="4" fillId="0" borderId="10" xfId="0" applyFont="1" applyBorder="1" applyAlignment="1">
      <alignment horizontal="right"/>
    </xf>
    <xf numFmtId="167" fontId="4" fillId="0" borderId="0" xfId="1" applyNumberFormat="1" applyFont="1"/>
    <xf numFmtId="0" fontId="0" fillId="0" borderId="9" xfId="0" applyBorder="1"/>
    <xf numFmtId="0" fontId="0" fillId="0" borderId="2" xfId="0" applyBorder="1"/>
    <xf numFmtId="0" fontId="0" fillId="0" borderId="3" xfId="0" applyBorder="1"/>
    <xf numFmtId="0" fontId="0" fillId="0" borderId="4" xfId="0" applyBorder="1"/>
    <xf numFmtId="168" fontId="12" fillId="0" borderId="5" xfId="3" applyNumberFormat="1" applyFont="1" applyBorder="1"/>
    <xf numFmtId="169" fontId="12" fillId="0" borderId="0" xfId="3" applyNumberFormat="1" applyFont="1"/>
    <xf numFmtId="169" fontId="12" fillId="0" borderId="6" xfId="3" applyNumberFormat="1" applyFont="1" applyBorder="1"/>
    <xf numFmtId="168" fontId="12" fillId="0" borderId="7" xfId="3" applyNumberFormat="1" applyFont="1" applyBorder="1"/>
    <xf numFmtId="169" fontId="12" fillId="0" borderId="1" xfId="3" applyNumberFormat="1" applyFont="1" applyBorder="1"/>
    <xf numFmtId="169" fontId="12" fillId="0" borderId="8" xfId="3" applyNumberFormat="1" applyFont="1" applyBorder="1"/>
    <xf numFmtId="0" fontId="13" fillId="0" borderId="0" xfId="0" applyFont="1"/>
    <xf numFmtId="0" fontId="12" fillId="0" borderId="10" xfId="0" quotePrefix="1" applyFont="1" applyBorder="1"/>
    <xf numFmtId="0" fontId="12" fillId="0" borderId="11" xfId="0" quotePrefix="1" applyFont="1" applyBorder="1"/>
    <xf numFmtId="2" fontId="4" fillId="0" borderId="0" xfId="0" applyNumberFormat="1" applyFont="1"/>
    <xf numFmtId="1" fontId="4" fillId="0" borderId="0" xfId="1" applyNumberFormat="1" applyFont="1"/>
    <xf numFmtId="167" fontId="4" fillId="0" borderId="0" xfId="0" applyNumberFormat="1" applyFont="1"/>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wrapText="1"/>
    </xf>
    <xf numFmtId="0" fontId="5" fillId="0" borderId="7" xfId="0" applyFont="1" applyBorder="1" applyAlignment="1">
      <alignment horizontal="center" wrapText="1"/>
    </xf>
    <xf numFmtId="0" fontId="5" fillId="0" borderId="0" xfId="0" applyFont="1" applyAlignment="1">
      <alignment horizontal="center" wrapText="1"/>
    </xf>
    <xf numFmtId="0" fontId="5" fillId="0" borderId="1" xfId="0" applyFont="1" applyBorder="1" applyAlignment="1">
      <alignment horizontal="center" wrapText="1"/>
    </xf>
    <xf numFmtId="0" fontId="5" fillId="0" borderId="6" xfId="0" applyFont="1" applyBorder="1" applyAlignment="1">
      <alignment horizontal="center" wrapText="1"/>
    </xf>
    <xf numFmtId="0" fontId="5" fillId="0" borderId="8" xfId="0" applyFont="1" applyBorder="1" applyAlignment="1">
      <alignment horizontal="center" wrapText="1"/>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5" fillId="0" borderId="11" xfId="2"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5" xfId="2" applyFont="1" applyBorder="1" applyAlignment="1">
      <alignment horizontal="center" wrapText="1"/>
    </xf>
    <xf numFmtId="0" fontId="5" fillId="0" borderId="7" xfId="2" applyFont="1" applyBorder="1" applyAlignment="1">
      <alignment horizontal="center" wrapText="1"/>
    </xf>
    <xf numFmtId="0" fontId="5" fillId="0" borderId="0" xfId="2" applyFont="1" applyAlignment="1">
      <alignment horizontal="center" wrapText="1"/>
    </xf>
    <xf numFmtId="0" fontId="5" fillId="0" borderId="1" xfId="2" applyFont="1" applyBorder="1" applyAlignment="1">
      <alignment horizontal="center" wrapText="1"/>
    </xf>
    <xf numFmtId="0" fontId="5" fillId="0" borderId="6" xfId="2" applyFont="1" applyBorder="1" applyAlignment="1">
      <alignment horizontal="center" wrapText="1"/>
    </xf>
    <xf numFmtId="0" fontId="5" fillId="0" borderId="8" xfId="2" applyFont="1" applyBorder="1" applyAlignment="1">
      <alignment horizontal="center" wrapText="1"/>
    </xf>
    <xf numFmtId="0" fontId="2" fillId="0" borderId="0" xfId="0" applyFont="1" applyAlignment="1">
      <alignment horizontal="center"/>
    </xf>
  </cellXfs>
  <cellStyles count="5">
    <cellStyle name="Comma" xfId="3" builtinId="3"/>
    <cellStyle name="Normal" xfId="0" builtinId="0"/>
    <cellStyle name="Normal 2" xfId="2" xr:uid="{34A32C57-3268-41C2-89EA-5AC8A60E23CA}"/>
    <cellStyle name="Normal 3" xfId="4" xr:uid="{9E8528E7-4048-49BA-B252-107C8810C710}"/>
    <cellStyle name="Percent" xfId="1" builtinId="5"/>
  </cellStyles>
  <dxfs count="0"/>
  <tableStyles count="0" defaultTableStyle="TableStyleMedium2" defaultPivotStyle="PivotStyleLight16"/>
  <colors>
    <mruColors>
      <color rgb="FF99004F"/>
      <color rgb="FF0D8390"/>
      <color rgb="FF00426B"/>
      <color rgb="FFF4471F"/>
      <color rgb="FFA496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NZ" sz="1400" b="1"/>
              <a:t>Individuals taxable income distribution</a:t>
            </a:r>
          </a:p>
        </c:rich>
      </c:tx>
      <c:layout>
        <c:manualLayout>
          <c:xMode val="edge"/>
          <c:yMode val="edge"/>
          <c:x val="3.9086473251246277E-2"/>
          <c:y val="1.232285890326555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US"/>
        </a:p>
      </c:txPr>
    </c:title>
    <c:autoTitleDeleted val="0"/>
    <c:plotArea>
      <c:layout/>
      <c:lineChart>
        <c:grouping val="standard"/>
        <c:varyColors val="0"/>
        <c:ser>
          <c:idx val="1"/>
          <c:order val="1"/>
          <c:tx>
            <c:v>2003 tax year</c:v>
          </c:tx>
          <c:spPr>
            <a:ln w="28575" cap="rnd">
              <a:solidFill>
                <a:srgbClr val="F4471F">
                  <a:alpha val="50196"/>
                </a:srgbClr>
              </a:solidFill>
              <a:round/>
            </a:ln>
            <a:effectLst/>
          </c:spPr>
          <c:marker>
            <c:symbol val="none"/>
          </c:marker>
          <c:cat>
            <c:numRef>
              <c:f>'Hidden Graph Data'!$A$3:$A$203</c:f>
              <c:numCache>
                <c:formatCode>#,##0_ ;\-#,##0\ </c:formatCode>
                <c:ptCount val="201"/>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numCache>
            </c:numRef>
          </c:cat>
          <c:val>
            <c:numRef>
              <c:f>'Hidden Graph Data'!$B$3:$B$203</c:f>
              <c:numCache>
                <c:formatCode>#,##0</c:formatCode>
                <c:ptCount val="201"/>
                <c:pt idx="1">
                  <c:v>107160</c:v>
                </c:pt>
                <c:pt idx="2">
                  <c:v>70000</c:v>
                </c:pt>
                <c:pt idx="3">
                  <c:v>60420</c:v>
                </c:pt>
                <c:pt idx="4">
                  <c:v>53060</c:v>
                </c:pt>
                <c:pt idx="5">
                  <c:v>49660</c:v>
                </c:pt>
                <c:pt idx="6">
                  <c:v>48800</c:v>
                </c:pt>
                <c:pt idx="7">
                  <c:v>51510</c:v>
                </c:pt>
                <c:pt idx="8">
                  <c:v>55840</c:v>
                </c:pt>
                <c:pt idx="9">
                  <c:v>74850</c:v>
                </c:pt>
                <c:pt idx="10">
                  <c:v>91640</c:v>
                </c:pt>
                <c:pt idx="11">
                  <c:v>91020</c:v>
                </c:pt>
                <c:pt idx="12">
                  <c:v>183580</c:v>
                </c:pt>
                <c:pt idx="13">
                  <c:v>93270</c:v>
                </c:pt>
                <c:pt idx="14">
                  <c:v>103410</c:v>
                </c:pt>
                <c:pt idx="15">
                  <c:v>170390</c:v>
                </c:pt>
                <c:pt idx="16">
                  <c:v>77610</c:v>
                </c:pt>
                <c:pt idx="17">
                  <c:v>50360</c:v>
                </c:pt>
                <c:pt idx="18">
                  <c:v>51480</c:v>
                </c:pt>
                <c:pt idx="19">
                  <c:v>47770</c:v>
                </c:pt>
                <c:pt idx="20">
                  <c:v>47420</c:v>
                </c:pt>
                <c:pt idx="21">
                  <c:v>45310</c:v>
                </c:pt>
                <c:pt idx="22">
                  <c:v>42740</c:v>
                </c:pt>
                <c:pt idx="23">
                  <c:v>41980</c:v>
                </c:pt>
                <c:pt idx="24">
                  <c:v>41920</c:v>
                </c:pt>
                <c:pt idx="25">
                  <c:v>41480</c:v>
                </c:pt>
                <c:pt idx="26">
                  <c:v>40130</c:v>
                </c:pt>
                <c:pt idx="27">
                  <c:v>40840</c:v>
                </c:pt>
                <c:pt idx="28">
                  <c:v>39020</c:v>
                </c:pt>
                <c:pt idx="29">
                  <c:v>41610</c:v>
                </c:pt>
                <c:pt idx="30">
                  <c:v>40300</c:v>
                </c:pt>
                <c:pt idx="31">
                  <c:v>39990</c:v>
                </c:pt>
                <c:pt idx="32">
                  <c:v>37700</c:v>
                </c:pt>
                <c:pt idx="33">
                  <c:v>36520</c:v>
                </c:pt>
                <c:pt idx="34">
                  <c:v>39950</c:v>
                </c:pt>
                <c:pt idx="35">
                  <c:v>37700</c:v>
                </c:pt>
                <c:pt idx="36">
                  <c:v>38880</c:v>
                </c:pt>
                <c:pt idx="37">
                  <c:v>37550</c:v>
                </c:pt>
                <c:pt idx="38">
                  <c:v>43000</c:v>
                </c:pt>
                <c:pt idx="39">
                  <c:v>38230</c:v>
                </c:pt>
                <c:pt idx="40">
                  <c:v>31990</c:v>
                </c:pt>
                <c:pt idx="41">
                  <c:v>31280</c:v>
                </c:pt>
                <c:pt idx="42">
                  <c:v>31290</c:v>
                </c:pt>
                <c:pt idx="43">
                  <c:v>26390</c:v>
                </c:pt>
                <c:pt idx="44">
                  <c:v>25430</c:v>
                </c:pt>
                <c:pt idx="45">
                  <c:v>23810</c:v>
                </c:pt>
                <c:pt idx="46">
                  <c:v>23890</c:v>
                </c:pt>
                <c:pt idx="47">
                  <c:v>21050</c:v>
                </c:pt>
                <c:pt idx="48">
                  <c:v>21400</c:v>
                </c:pt>
                <c:pt idx="49">
                  <c:v>18780</c:v>
                </c:pt>
                <c:pt idx="50">
                  <c:v>18880</c:v>
                </c:pt>
                <c:pt idx="51">
                  <c:v>16820</c:v>
                </c:pt>
                <c:pt idx="52">
                  <c:v>18380</c:v>
                </c:pt>
                <c:pt idx="53">
                  <c:v>16170</c:v>
                </c:pt>
                <c:pt idx="54">
                  <c:v>15590</c:v>
                </c:pt>
                <c:pt idx="55">
                  <c:v>15260</c:v>
                </c:pt>
                <c:pt idx="56">
                  <c:v>14590</c:v>
                </c:pt>
                <c:pt idx="57">
                  <c:v>12770</c:v>
                </c:pt>
                <c:pt idx="58">
                  <c:v>11870</c:v>
                </c:pt>
                <c:pt idx="59">
                  <c:v>14040</c:v>
                </c:pt>
                <c:pt idx="60">
                  <c:v>22800</c:v>
                </c:pt>
                <c:pt idx="61">
                  <c:v>16000</c:v>
                </c:pt>
                <c:pt idx="62">
                  <c:v>10770</c:v>
                </c:pt>
                <c:pt idx="63">
                  <c:v>9940</c:v>
                </c:pt>
                <c:pt idx="64">
                  <c:v>8360</c:v>
                </c:pt>
                <c:pt idx="65">
                  <c:v>7380</c:v>
                </c:pt>
                <c:pt idx="66">
                  <c:v>7710</c:v>
                </c:pt>
                <c:pt idx="67">
                  <c:v>7350</c:v>
                </c:pt>
                <c:pt idx="68">
                  <c:v>6570</c:v>
                </c:pt>
                <c:pt idx="69">
                  <c:v>6980</c:v>
                </c:pt>
                <c:pt idx="70">
                  <c:v>5770</c:v>
                </c:pt>
                <c:pt idx="71">
                  <c:v>5470</c:v>
                </c:pt>
                <c:pt idx="72">
                  <c:v>5140</c:v>
                </c:pt>
                <c:pt idx="73">
                  <c:v>5030</c:v>
                </c:pt>
                <c:pt idx="74">
                  <c:v>4930</c:v>
                </c:pt>
                <c:pt idx="75">
                  <c:v>4570</c:v>
                </c:pt>
                <c:pt idx="76">
                  <c:v>4000</c:v>
                </c:pt>
                <c:pt idx="77">
                  <c:v>3900</c:v>
                </c:pt>
                <c:pt idx="78">
                  <c:v>4070</c:v>
                </c:pt>
                <c:pt idx="79">
                  <c:v>4030</c:v>
                </c:pt>
                <c:pt idx="80">
                  <c:v>3600</c:v>
                </c:pt>
                <c:pt idx="81">
                  <c:v>3110</c:v>
                </c:pt>
                <c:pt idx="82">
                  <c:v>3100</c:v>
                </c:pt>
                <c:pt idx="83">
                  <c:v>3300</c:v>
                </c:pt>
                <c:pt idx="84">
                  <c:v>2500</c:v>
                </c:pt>
                <c:pt idx="85">
                  <c:v>2960</c:v>
                </c:pt>
                <c:pt idx="86">
                  <c:v>2670</c:v>
                </c:pt>
                <c:pt idx="87">
                  <c:v>2720</c:v>
                </c:pt>
                <c:pt idx="88">
                  <c:v>2040</c:v>
                </c:pt>
                <c:pt idx="89">
                  <c:v>2380</c:v>
                </c:pt>
                <c:pt idx="90">
                  <c:v>2310</c:v>
                </c:pt>
                <c:pt idx="91">
                  <c:v>1900</c:v>
                </c:pt>
                <c:pt idx="92">
                  <c:v>2060</c:v>
                </c:pt>
                <c:pt idx="93">
                  <c:v>2230</c:v>
                </c:pt>
                <c:pt idx="94">
                  <c:v>2030</c:v>
                </c:pt>
                <c:pt idx="95">
                  <c:v>2080</c:v>
                </c:pt>
                <c:pt idx="96">
                  <c:v>1600</c:v>
                </c:pt>
                <c:pt idx="97">
                  <c:v>1380</c:v>
                </c:pt>
                <c:pt idx="98">
                  <c:v>1440</c:v>
                </c:pt>
                <c:pt idx="99">
                  <c:v>1810</c:v>
                </c:pt>
                <c:pt idx="100">
                  <c:v>1780</c:v>
                </c:pt>
                <c:pt idx="101">
                  <c:v>1480</c:v>
                </c:pt>
                <c:pt idx="102">
                  <c:v>1420</c:v>
                </c:pt>
                <c:pt idx="103">
                  <c:v>1400</c:v>
                </c:pt>
                <c:pt idx="104">
                  <c:v>1300</c:v>
                </c:pt>
                <c:pt idx="105">
                  <c:v>1270</c:v>
                </c:pt>
                <c:pt idx="106">
                  <c:v>1190</c:v>
                </c:pt>
                <c:pt idx="107">
                  <c:v>990</c:v>
                </c:pt>
                <c:pt idx="108">
                  <c:v>1260</c:v>
                </c:pt>
                <c:pt idx="109">
                  <c:v>1160</c:v>
                </c:pt>
                <c:pt idx="110">
                  <c:v>880</c:v>
                </c:pt>
                <c:pt idx="111">
                  <c:v>1110</c:v>
                </c:pt>
                <c:pt idx="112">
                  <c:v>780</c:v>
                </c:pt>
                <c:pt idx="113">
                  <c:v>840</c:v>
                </c:pt>
                <c:pt idx="114">
                  <c:v>690</c:v>
                </c:pt>
                <c:pt idx="115">
                  <c:v>660</c:v>
                </c:pt>
                <c:pt idx="116">
                  <c:v>1020</c:v>
                </c:pt>
                <c:pt idx="117">
                  <c:v>790</c:v>
                </c:pt>
                <c:pt idx="118">
                  <c:v>860</c:v>
                </c:pt>
                <c:pt idx="119">
                  <c:v>860</c:v>
                </c:pt>
                <c:pt idx="120">
                  <c:v>890</c:v>
                </c:pt>
                <c:pt idx="121">
                  <c:v>700</c:v>
                </c:pt>
                <c:pt idx="122">
                  <c:v>600</c:v>
                </c:pt>
                <c:pt idx="123">
                  <c:v>770</c:v>
                </c:pt>
                <c:pt idx="124">
                  <c:v>860</c:v>
                </c:pt>
                <c:pt idx="125">
                  <c:v>630</c:v>
                </c:pt>
                <c:pt idx="126">
                  <c:v>780</c:v>
                </c:pt>
                <c:pt idx="127">
                  <c:v>820</c:v>
                </c:pt>
                <c:pt idx="128">
                  <c:v>620</c:v>
                </c:pt>
                <c:pt idx="129">
                  <c:v>620</c:v>
                </c:pt>
                <c:pt idx="130">
                  <c:v>670</c:v>
                </c:pt>
                <c:pt idx="131">
                  <c:v>600</c:v>
                </c:pt>
                <c:pt idx="132">
                  <c:v>420</c:v>
                </c:pt>
                <c:pt idx="133">
                  <c:v>530</c:v>
                </c:pt>
                <c:pt idx="134">
                  <c:v>580</c:v>
                </c:pt>
                <c:pt idx="135">
                  <c:v>400</c:v>
                </c:pt>
                <c:pt idx="136">
                  <c:v>500</c:v>
                </c:pt>
                <c:pt idx="137">
                  <c:v>340</c:v>
                </c:pt>
                <c:pt idx="138">
                  <c:v>340</c:v>
                </c:pt>
                <c:pt idx="139">
                  <c:v>490</c:v>
                </c:pt>
                <c:pt idx="140">
                  <c:v>430</c:v>
                </c:pt>
                <c:pt idx="141">
                  <c:v>720</c:v>
                </c:pt>
                <c:pt idx="142">
                  <c:v>370</c:v>
                </c:pt>
                <c:pt idx="143">
                  <c:v>350</c:v>
                </c:pt>
                <c:pt idx="144">
                  <c:v>440</c:v>
                </c:pt>
                <c:pt idx="145">
                  <c:v>470</c:v>
                </c:pt>
                <c:pt idx="146">
                  <c:v>340</c:v>
                </c:pt>
                <c:pt idx="147">
                  <c:v>330</c:v>
                </c:pt>
                <c:pt idx="148">
                  <c:v>370</c:v>
                </c:pt>
                <c:pt idx="149">
                  <c:v>480</c:v>
                </c:pt>
                <c:pt idx="150">
                  <c:v>400</c:v>
                </c:pt>
              </c:numCache>
            </c:numRef>
          </c:val>
          <c:smooth val="0"/>
          <c:extLst>
            <c:ext xmlns:c16="http://schemas.microsoft.com/office/drawing/2014/chart" uri="{C3380CC4-5D6E-409C-BE32-E72D297353CC}">
              <c16:uniqueId val="{00000001-7E91-42FA-BD23-4352381EAD22}"/>
            </c:ext>
          </c:extLst>
        </c:ser>
        <c:ser>
          <c:idx val="2"/>
          <c:order val="2"/>
          <c:tx>
            <c:v>2013 tax year</c:v>
          </c:tx>
          <c:spPr>
            <a:ln w="28575" cap="rnd">
              <a:solidFill>
                <a:srgbClr val="0D8390">
                  <a:alpha val="50196"/>
                </a:srgbClr>
              </a:solidFill>
              <a:round/>
            </a:ln>
            <a:effectLst/>
          </c:spPr>
          <c:marker>
            <c:symbol val="none"/>
          </c:marker>
          <c:cat>
            <c:numRef>
              <c:f>'Hidden Graph Data'!$A$3:$A$203</c:f>
              <c:numCache>
                <c:formatCode>#,##0_ ;\-#,##0\ </c:formatCode>
                <c:ptCount val="201"/>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numCache>
            </c:numRef>
          </c:cat>
          <c:val>
            <c:numRef>
              <c:f>'Hidden Graph Data'!$C$3:$C$203</c:f>
              <c:numCache>
                <c:formatCode>#,##0</c:formatCode>
                <c:ptCount val="201"/>
                <c:pt idx="1">
                  <c:v>81400</c:v>
                </c:pt>
                <c:pt idx="2">
                  <c:v>55590</c:v>
                </c:pt>
                <c:pt idx="3">
                  <c:v>44070</c:v>
                </c:pt>
                <c:pt idx="4">
                  <c:v>44770</c:v>
                </c:pt>
                <c:pt idx="5">
                  <c:v>40720</c:v>
                </c:pt>
                <c:pt idx="6">
                  <c:v>42550</c:v>
                </c:pt>
                <c:pt idx="7">
                  <c:v>42290</c:v>
                </c:pt>
                <c:pt idx="8">
                  <c:v>42430</c:v>
                </c:pt>
                <c:pt idx="9">
                  <c:v>43490</c:v>
                </c:pt>
                <c:pt idx="10">
                  <c:v>58490</c:v>
                </c:pt>
                <c:pt idx="11">
                  <c:v>41640</c:v>
                </c:pt>
                <c:pt idx="12">
                  <c:v>72330</c:v>
                </c:pt>
                <c:pt idx="13">
                  <c:v>59080</c:v>
                </c:pt>
                <c:pt idx="14">
                  <c:v>45040</c:v>
                </c:pt>
                <c:pt idx="15">
                  <c:v>108040</c:v>
                </c:pt>
                <c:pt idx="16">
                  <c:v>184690</c:v>
                </c:pt>
                <c:pt idx="17">
                  <c:v>49270</c:v>
                </c:pt>
                <c:pt idx="18">
                  <c:v>87760</c:v>
                </c:pt>
                <c:pt idx="19">
                  <c:v>47390</c:v>
                </c:pt>
                <c:pt idx="20">
                  <c:v>90920</c:v>
                </c:pt>
                <c:pt idx="21">
                  <c:v>142360</c:v>
                </c:pt>
                <c:pt idx="22">
                  <c:v>38810</c:v>
                </c:pt>
                <c:pt idx="23">
                  <c:v>37640</c:v>
                </c:pt>
                <c:pt idx="24">
                  <c:v>35630</c:v>
                </c:pt>
                <c:pt idx="25">
                  <c:v>38630</c:v>
                </c:pt>
                <c:pt idx="26">
                  <c:v>37020</c:v>
                </c:pt>
                <c:pt idx="27">
                  <c:v>35480</c:v>
                </c:pt>
                <c:pt idx="28">
                  <c:v>36320</c:v>
                </c:pt>
                <c:pt idx="29">
                  <c:v>37740</c:v>
                </c:pt>
                <c:pt idx="30">
                  <c:v>34000</c:v>
                </c:pt>
                <c:pt idx="31">
                  <c:v>36020</c:v>
                </c:pt>
                <c:pt idx="32">
                  <c:v>35690</c:v>
                </c:pt>
                <c:pt idx="33">
                  <c:v>36940</c:v>
                </c:pt>
                <c:pt idx="34">
                  <c:v>34650</c:v>
                </c:pt>
                <c:pt idx="35">
                  <c:v>36070</c:v>
                </c:pt>
                <c:pt idx="36">
                  <c:v>36220</c:v>
                </c:pt>
                <c:pt idx="37">
                  <c:v>33690</c:v>
                </c:pt>
                <c:pt idx="38">
                  <c:v>36150</c:v>
                </c:pt>
                <c:pt idx="39">
                  <c:v>36490</c:v>
                </c:pt>
                <c:pt idx="40">
                  <c:v>35670</c:v>
                </c:pt>
                <c:pt idx="41">
                  <c:v>33380</c:v>
                </c:pt>
                <c:pt idx="42">
                  <c:v>35430</c:v>
                </c:pt>
                <c:pt idx="43">
                  <c:v>34780</c:v>
                </c:pt>
                <c:pt idx="44">
                  <c:v>34650</c:v>
                </c:pt>
                <c:pt idx="45">
                  <c:v>32740</c:v>
                </c:pt>
                <c:pt idx="46">
                  <c:v>33470</c:v>
                </c:pt>
                <c:pt idx="47">
                  <c:v>32200</c:v>
                </c:pt>
                <c:pt idx="48">
                  <c:v>36430</c:v>
                </c:pt>
                <c:pt idx="49">
                  <c:v>33940</c:v>
                </c:pt>
                <c:pt idx="50">
                  <c:v>31850</c:v>
                </c:pt>
                <c:pt idx="51">
                  <c:v>28270</c:v>
                </c:pt>
                <c:pt idx="52">
                  <c:v>28190</c:v>
                </c:pt>
                <c:pt idx="53">
                  <c:v>27850</c:v>
                </c:pt>
                <c:pt idx="54">
                  <c:v>27140</c:v>
                </c:pt>
                <c:pt idx="55">
                  <c:v>25200</c:v>
                </c:pt>
                <c:pt idx="56">
                  <c:v>24780</c:v>
                </c:pt>
                <c:pt idx="57">
                  <c:v>23840</c:v>
                </c:pt>
                <c:pt idx="58">
                  <c:v>23030</c:v>
                </c:pt>
                <c:pt idx="59">
                  <c:v>22940</c:v>
                </c:pt>
                <c:pt idx="60">
                  <c:v>22040</c:v>
                </c:pt>
                <c:pt idx="61">
                  <c:v>20570</c:v>
                </c:pt>
                <c:pt idx="62">
                  <c:v>21620</c:v>
                </c:pt>
                <c:pt idx="63">
                  <c:v>19040</c:v>
                </c:pt>
                <c:pt idx="64">
                  <c:v>19270</c:v>
                </c:pt>
                <c:pt idx="65">
                  <c:v>19380</c:v>
                </c:pt>
                <c:pt idx="66">
                  <c:v>18240</c:v>
                </c:pt>
                <c:pt idx="67">
                  <c:v>16850</c:v>
                </c:pt>
                <c:pt idx="68">
                  <c:v>17680</c:v>
                </c:pt>
                <c:pt idx="69">
                  <c:v>17470</c:v>
                </c:pt>
                <c:pt idx="70">
                  <c:v>25560</c:v>
                </c:pt>
                <c:pt idx="71">
                  <c:v>22730</c:v>
                </c:pt>
                <c:pt idx="72">
                  <c:v>17290</c:v>
                </c:pt>
                <c:pt idx="73">
                  <c:v>14980</c:v>
                </c:pt>
                <c:pt idx="74">
                  <c:v>14490</c:v>
                </c:pt>
                <c:pt idx="75">
                  <c:v>15100</c:v>
                </c:pt>
                <c:pt idx="76">
                  <c:v>13520</c:v>
                </c:pt>
                <c:pt idx="77">
                  <c:v>12330</c:v>
                </c:pt>
                <c:pt idx="78">
                  <c:v>12110</c:v>
                </c:pt>
                <c:pt idx="79">
                  <c:v>11960</c:v>
                </c:pt>
                <c:pt idx="80">
                  <c:v>11970</c:v>
                </c:pt>
                <c:pt idx="81">
                  <c:v>10260</c:v>
                </c:pt>
                <c:pt idx="82">
                  <c:v>10400</c:v>
                </c:pt>
                <c:pt idx="83">
                  <c:v>10170</c:v>
                </c:pt>
                <c:pt idx="84">
                  <c:v>9860</c:v>
                </c:pt>
                <c:pt idx="85">
                  <c:v>9040</c:v>
                </c:pt>
                <c:pt idx="86">
                  <c:v>7150</c:v>
                </c:pt>
                <c:pt idx="87">
                  <c:v>6900</c:v>
                </c:pt>
                <c:pt idx="88">
                  <c:v>7070</c:v>
                </c:pt>
                <c:pt idx="89">
                  <c:v>7810</c:v>
                </c:pt>
                <c:pt idx="90">
                  <c:v>6900</c:v>
                </c:pt>
                <c:pt idx="91">
                  <c:v>6580</c:v>
                </c:pt>
                <c:pt idx="92">
                  <c:v>6130</c:v>
                </c:pt>
                <c:pt idx="93">
                  <c:v>5480</c:v>
                </c:pt>
                <c:pt idx="94">
                  <c:v>5340</c:v>
                </c:pt>
                <c:pt idx="95">
                  <c:v>6750</c:v>
                </c:pt>
                <c:pt idx="96">
                  <c:v>6140</c:v>
                </c:pt>
                <c:pt idx="97">
                  <c:v>5750</c:v>
                </c:pt>
                <c:pt idx="98">
                  <c:v>5010</c:v>
                </c:pt>
                <c:pt idx="99">
                  <c:v>5190</c:v>
                </c:pt>
                <c:pt idx="100">
                  <c:v>5290</c:v>
                </c:pt>
                <c:pt idx="101">
                  <c:v>4770</c:v>
                </c:pt>
                <c:pt idx="102">
                  <c:v>4220</c:v>
                </c:pt>
                <c:pt idx="103">
                  <c:v>4460</c:v>
                </c:pt>
                <c:pt idx="104">
                  <c:v>3860</c:v>
                </c:pt>
                <c:pt idx="105">
                  <c:v>4620</c:v>
                </c:pt>
                <c:pt idx="106">
                  <c:v>3420</c:v>
                </c:pt>
                <c:pt idx="107">
                  <c:v>3070</c:v>
                </c:pt>
                <c:pt idx="108">
                  <c:v>3300</c:v>
                </c:pt>
                <c:pt idx="109">
                  <c:v>2780</c:v>
                </c:pt>
                <c:pt idx="110">
                  <c:v>3790</c:v>
                </c:pt>
                <c:pt idx="111">
                  <c:v>3020</c:v>
                </c:pt>
                <c:pt idx="112">
                  <c:v>3710</c:v>
                </c:pt>
                <c:pt idx="113">
                  <c:v>2640</c:v>
                </c:pt>
                <c:pt idx="114">
                  <c:v>2780</c:v>
                </c:pt>
                <c:pt idx="115">
                  <c:v>2720</c:v>
                </c:pt>
                <c:pt idx="116">
                  <c:v>2380</c:v>
                </c:pt>
                <c:pt idx="117">
                  <c:v>2630</c:v>
                </c:pt>
                <c:pt idx="118">
                  <c:v>2870</c:v>
                </c:pt>
                <c:pt idx="119">
                  <c:v>2900</c:v>
                </c:pt>
                <c:pt idx="120">
                  <c:v>3200</c:v>
                </c:pt>
                <c:pt idx="121">
                  <c:v>2370</c:v>
                </c:pt>
                <c:pt idx="122">
                  <c:v>3160</c:v>
                </c:pt>
                <c:pt idx="123">
                  <c:v>2340</c:v>
                </c:pt>
                <c:pt idx="124">
                  <c:v>2060</c:v>
                </c:pt>
                <c:pt idx="125">
                  <c:v>2210</c:v>
                </c:pt>
                <c:pt idx="126">
                  <c:v>2310</c:v>
                </c:pt>
                <c:pt idx="127">
                  <c:v>1870</c:v>
                </c:pt>
                <c:pt idx="128">
                  <c:v>2010</c:v>
                </c:pt>
                <c:pt idx="129">
                  <c:v>1900</c:v>
                </c:pt>
                <c:pt idx="130">
                  <c:v>2350</c:v>
                </c:pt>
                <c:pt idx="131">
                  <c:v>1900</c:v>
                </c:pt>
                <c:pt idx="132">
                  <c:v>2030</c:v>
                </c:pt>
                <c:pt idx="133">
                  <c:v>1550</c:v>
                </c:pt>
                <c:pt idx="134">
                  <c:v>1890</c:v>
                </c:pt>
                <c:pt idx="135">
                  <c:v>1920</c:v>
                </c:pt>
                <c:pt idx="136">
                  <c:v>1940</c:v>
                </c:pt>
                <c:pt idx="137">
                  <c:v>1790</c:v>
                </c:pt>
                <c:pt idx="138">
                  <c:v>1720</c:v>
                </c:pt>
                <c:pt idx="139">
                  <c:v>1680</c:v>
                </c:pt>
                <c:pt idx="140">
                  <c:v>1460</c:v>
                </c:pt>
                <c:pt idx="141">
                  <c:v>1060</c:v>
                </c:pt>
                <c:pt idx="142">
                  <c:v>1370</c:v>
                </c:pt>
                <c:pt idx="143">
                  <c:v>910</c:v>
                </c:pt>
                <c:pt idx="144">
                  <c:v>1240</c:v>
                </c:pt>
                <c:pt idx="145">
                  <c:v>1850</c:v>
                </c:pt>
                <c:pt idx="146">
                  <c:v>1250</c:v>
                </c:pt>
                <c:pt idx="147">
                  <c:v>1020</c:v>
                </c:pt>
                <c:pt idx="148">
                  <c:v>1180</c:v>
                </c:pt>
                <c:pt idx="149">
                  <c:v>1280</c:v>
                </c:pt>
                <c:pt idx="150">
                  <c:v>1180</c:v>
                </c:pt>
                <c:pt idx="151">
                  <c:v>1300</c:v>
                </c:pt>
                <c:pt idx="152">
                  <c:v>1200</c:v>
                </c:pt>
                <c:pt idx="153">
                  <c:v>1180</c:v>
                </c:pt>
                <c:pt idx="154">
                  <c:v>1110</c:v>
                </c:pt>
                <c:pt idx="155">
                  <c:v>970</c:v>
                </c:pt>
                <c:pt idx="156">
                  <c:v>1150</c:v>
                </c:pt>
                <c:pt idx="157">
                  <c:v>880</c:v>
                </c:pt>
                <c:pt idx="158">
                  <c:v>860</c:v>
                </c:pt>
                <c:pt idx="159">
                  <c:v>950</c:v>
                </c:pt>
                <c:pt idx="160">
                  <c:v>1230</c:v>
                </c:pt>
                <c:pt idx="161">
                  <c:v>1070</c:v>
                </c:pt>
                <c:pt idx="162">
                  <c:v>830</c:v>
                </c:pt>
                <c:pt idx="163">
                  <c:v>1060</c:v>
                </c:pt>
                <c:pt idx="164">
                  <c:v>1120</c:v>
                </c:pt>
                <c:pt idx="165">
                  <c:v>950</c:v>
                </c:pt>
                <c:pt idx="166">
                  <c:v>550</c:v>
                </c:pt>
                <c:pt idx="167">
                  <c:v>950</c:v>
                </c:pt>
                <c:pt idx="168">
                  <c:v>860</c:v>
                </c:pt>
                <c:pt idx="169">
                  <c:v>720</c:v>
                </c:pt>
                <c:pt idx="170">
                  <c:v>930</c:v>
                </c:pt>
                <c:pt idx="171">
                  <c:v>710</c:v>
                </c:pt>
                <c:pt idx="172">
                  <c:v>630</c:v>
                </c:pt>
                <c:pt idx="173">
                  <c:v>900</c:v>
                </c:pt>
                <c:pt idx="174">
                  <c:v>970</c:v>
                </c:pt>
                <c:pt idx="175">
                  <c:v>920</c:v>
                </c:pt>
                <c:pt idx="176">
                  <c:v>870</c:v>
                </c:pt>
                <c:pt idx="177">
                  <c:v>790</c:v>
                </c:pt>
                <c:pt idx="178">
                  <c:v>520</c:v>
                </c:pt>
                <c:pt idx="179">
                  <c:v>570</c:v>
                </c:pt>
                <c:pt idx="180">
                  <c:v>710</c:v>
                </c:pt>
                <c:pt idx="181">
                  <c:v>640</c:v>
                </c:pt>
                <c:pt idx="182">
                  <c:v>750</c:v>
                </c:pt>
                <c:pt idx="183">
                  <c:v>430</c:v>
                </c:pt>
                <c:pt idx="184">
                  <c:v>450</c:v>
                </c:pt>
                <c:pt idx="185">
                  <c:v>190</c:v>
                </c:pt>
                <c:pt idx="186">
                  <c:v>510</c:v>
                </c:pt>
                <c:pt idx="187">
                  <c:v>510</c:v>
                </c:pt>
                <c:pt idx="188">
                  <c:v>420</c:v>
                </c:pt>
                <c:pt idx="189">
                  <c:v>390</c:v>
                </c:pt>
                <c:pt idx="190">
                  <c:v>330</c:v>
                </c:pt>
                <c:pt idx="191">
                  <c:v>380</c:v>
                </c:pt>
                <c:pt idx="192">
                  <c:v>430</c:v>
                </c:pt>
                <c:pt idx="193">
                  <c:v>620</c:v>
                </c:pt>
                <c:pt idx="194">
                  <c:v>350</c:v>
                </c:pt>
                <c:pt idx="195">
                  <c:v>280</c:v>
                </c:pt>
                <c:pt idx="196">
                  <c:v>410</c:v>
                </c:pt>
                <c:pt idx="197">
                  <c:v>600</c:v>
                </c:pt>
                <c:pt idx="198">
                  <c:v>320</c:v>
                </c:pt>
                <c:pt idx="199">
                  <c:v>460</c:v>
                </c:pt>
                <c:pt idx="200">
                  <c:v>580</c:v>
                </c:pt>
              </c:numCache>
            </c:numRef>
          </c:val>
          <c:smooth val="0"/>
          <c:extLst>
            <c:ext xmlns:c16="http://schemas.microsoft.com/office/drawing/2014/chart" uri="{C3380CC4-5D6E-409C-BE32-E72D297353CC}">
              <c16:uniqueId val="{00000002-7E91-42FA-BD23-4352381EAD22}"/>
            </c:ext>
          </c:extLst>
        </c:ser>
        <c:ser>
          <c:idx val="3"/>
          <c:order val="3"/>
          <c:tx>
            <c:v>2023 tax year</c:v>
          </c:tx>
          <c:spPr>
            <a:ln w="28575" cap="rnd">
              <a:solidFill>
                <a:srgbClr val="00426B"/>
              </a:solidFill>
              <a:round/>
            </a:ln>
            <a:effectLst/>
          </c:spPr>
          <c:marker>
            <c:symbol val="none"/>
          </c:marker>
          <c:cat>
            <c:numRef>
              <c:f>'Hidden Graph Data'!$A$3:$A$203</c:f>
              <c:numCache>
                <c:formatCode>#,##0_ ;\-#,##0\ </c:formatCode>
                <c:ptCount val="201"/>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numCache>
            </c:numRef>
          </c:cat>
          <c:val>
            <c:numRef>
              <c:f>'Hidden Graph Data'!$E$3:$E$203</c:f>
              <c:numCache>
                <c:formatCode>#,##0</c:formatCode>
                <c:ptCount val="201"/>
                <c:pt idx="1">
                  <c:v>112220</c:v>
                </c:pt>
                <c:pt idx="2">
                  <c:v>49610</c:v>
                </c:pt>
                <c:pt idx="3">
                  <c:v>37330</c:v>
                </c:pt>
                <c:pt idx="4">
                  <c:v>31980</c:v>
                </c:pt>
                <c:pt idx="5">
                  <c:v>30680</c:v>
                </c:pt>
                <c:pt idx="6">
                  <c:v>29360</c:v>
                </c:pt>
                <c:pt idx="7">
                  <c:v>28590</c:v>
                </c:pt>
                <c:pt idx="8">
                  <c:v>27530</c:v>
                </c:pt>
                <c:pt idx="9">
                  <c:v>27490</c:v>
                </c:pt>
                <c:pt idx="10">
                  <c:v>27530</c:v>
                </c:pt>
                <c:pt idx="11">
                  <c:v>27840</c:v>
                </c:pt>
                <c:pt idx="12">
                  <c:v>27370</c:v>
                </c:pt>
                <c:pt idx="13">
                  <c:v>28020</c:v>
                </c:pt>
                <c:pt idx="14">
                  <c:v>29230</c:v>
                </c:pt>
                <c:pt idx="15">
                  <c:v>29700</c:v>
                </c:pt>
                <c:pt idx="16">
                  <c:v>35380</c:v>
                </c:pt>
                <c:pt idx="17">
                  <c:v>41780</c:v>
                </c:pt>
                <c:pt idx="18">
                  <c:v>32920</c:v>
                </c:pt>
                <c:pt idx="19">
                  <c:v>86670</c:v>
                </c:pt>
                <c:pt idx="20">
                  <c:v>35660</c:v>
                </c:pt>
                <c:pt idx="21">
                  <c:v>46510</c:v>
                </c:pt>
                <c:pt idx="22">
                  <c:v>219420</c:v>
                </c:pt>
                <c:pt idx="23">
                  <c:v>65010</c:v>
                </c:pt>
                <c:pt idx="24">
                  <c:v>49880</c:v>
                </c:pt>
                <c:pt idx="25">
                  <c:v>45560</c:v>
                </c:pt>
                <c:pt idx="26">
                  <c:v>78600</c:v>
                </c:pt>
                <c:pt idx="27">
                  <c:v>87750</c:v>
                </c:pt>
                <c:pt idx="28">
                  <c:v>93920</c:v>
                </c:pt>
                <c:pt idx="29">
                  <c:v>81230</c:v>
                </c:pt>
                <c:pt idx="30">
                  <c:v>54280</c:v>
                </c:pt>
                <c:pt idx="31">
                  <c:v>42760</c:v>
                </c:pt>
                <c:pt idx="32">
                  <c:v>38280</c:v>
                </c:pt>
                <c:pt idx="33">
                  <c:v>35680</c:v>
                </c:pt>
                <c:pt idx="34">
                  <c:v>34440</c:v>
                </c:pt>
                <c:pt idx="35">
                  <c:v>34490</c:v>
                </c:pt>
                <c:pt idx="36">
                  <c:v>32610</c:v>
                </c:pt>
                <c:pt idx="37">
                  <c:v>31180</c:v>
                </c:pt>
                <c:pt idx="38">
                  <c:v>30650</c:v>
                </c:pt>
                <c:pt idx="39">
                  <c:v>29810</c:v>
                </c:pt>
                <c:pt idx="40">
                  <c:v>30250</c:v>
                </c:pt>
                <c:pt idx="41">
                  <c:v>29760</c:v>
                </c:pt>
                <c:pt idx="42">
                  <c:v>29260</c:v>
                </c:pt>
                <c:pt idx="43">
                  <c:v>29330</c:v>
                </c:pt>
                <c:pt idx="44">
                  <c:v>30250</c:v>
                </c:pt>
                <c:pt idx="45">
                  <c:v>30790</c:v>
                </c:pt>
                <c:pt idx="46">
                  <c:v>31110</c:v>
                </c:pt>
                <c:pt idx="47">
                  <c:v>31450</c:v>
                </c:pt>
                <c:pt idx="48">
                  <c:v>37820</c:v>
                </c:pt>
                <c:pt idx="49">
                  <c:v>35950</c:v>
                </c:pt>
                <c:pt idx="50">
                  <c:v>34110</c:v>
                </c:pt>
                <c:pt idx="51">
                  <c:v>34070</c:v>
                </c:pt>
                <c:pt idx="52">
                  <c:v>34050</c:v>
                </c:pt>
                <c:pt idx="53">
                  <c:v>34470</c:v>
                </c:pt>
                <c:pt idx="54">
                  <c:v>34180</c:v>
                </c:pt>
                <c:pt idx="55">
                  <c:v>33980</c:v>
                </c:pt>
                <c:pt idx="56">
                  <c:v>34550</c:v>
                </c:pt>
                <c:pt idx="57">
                  <c:v>34520</c:v>
                </c:pt>
                <c:pt idx="58">
                  <c:v>33990</c:v>
                </c:pt>
                <c:pt idx="59">
                  <c:v>34020</c:v>
                </c:pt>
                <c:pt idx="60">
                  <c:v>33960</c:v>
                </c:pt>
                <c:pt idx="61">
                  <c:v>34000</c:v>
                </c:pt>
                <c:pt idx="62">
                  <c:v>32980</c:v>
                </c:pt>
                <c:pt idx="63">
                  <c:v>32470</c:v>
                </c:pt>
                <c:pt idx="64">
                  <c:v>32120</c:v>
                </c:pt>
                <c:pt idx="65">
                  <c:v>31430</c:v>
                </c:pt>
                <c:pt idx="66">
                  <c:v>31430</c:v>
                </c:pt>
                <c:pt idx="67">
                  <c:v>30640</c:v>
                </c:pt>
                <c:pt idx="68">
                  <c:v>29920</c:v>
                </c:pt>
                <c:pt idx="69">
                  <c:v>29940</c:v>
                </c:pt>
                <c:pt idx="70">
                  <c:v>39930</c:v>
                </c:pt>
                <c:pt idx="71">
                  <c:v>35300</c:v>
                </c:pt>
                <c:pt idx="72">
                  <c:v>28990</c:v>
                </c:pt>
                <c:pt idx="73">
                  <c:v>27570</c:v>
                </c:pt>
                <c:pt idx="74">
                  <c:v>26500</c:v>
                </c:pt>
                <c:pt idx="75">
                  <c:v>25850</c:v>
                </c:pt>
                <c:pt idx="76">
                  <c:v>25880</c:v>
                </c:pt>
                <c:pt idx="77">
                  <c:v>24450</c:v>
                </c:pt>
                <c:pt idx="78">
                  <c:v>24040</c:v>
                </c:pt>
                <c:pt idx="79">
                  <c:v>23280</c:v>
                </c:pt>
                <c:pt idx="80">
                  <c:v>23250</c:v>
                </c:pt>
                <c:pt idx="81">
                  <c:v>23370</c:v>
                </c:pt>
                <c:pt idx="82">
                  <c:v>21940</c:v>
                </c:pt>
                <c:pt idx="83">
                  <c:v>21120</c:v>
                </c:pt>
                <c:pt idx="84">
                  <c:v>20560</c:v>
                </c:pt>
                <c:pt idx="85">
                  <c:v>20030</c:v>
                </c:pt>
                <c:pt idx="86">
                  <c:v>20360</c:v>
                </c:pt>
                <c:pt idx="87">
                  <c:v>19320</c:v>
                </c:pt>
                <c:pt idx="88">
                  <c:v>18550</c:v>
                </c:pt>
                <c:pt idx="89">
                  <c:v>17870</c:v>
                </c:pt>
                <c:pt idx="90">
                  <c:v>19210</c:v>
                </c:pt>
                <c:pt idx="91">
                  <c:v>18770</c:v>
                </c:pt>
                <c:pt idx="92">
                  <c:v>17610</c:v>
                </c:pt>
                <c:pt idx="93">
                  <c:v>16670</c:v>
                </c:pt>
                <c:pt idx="94">
                  <c:v>16520</c:v>
                </c:pt>
                <c:pt idx="95">
                  <c:v>16120</c:v>
                </c:pt>
                <c:pt idx="96">
                  <c:v>15610</c:v>
                </c:pt>
                <c:pt idx="97">
                  <c:v>14850</c:v>
                </c:pt>
                <c:pt idx="98">
                  <c:v>14540</c:v>
                </c:pt>
                <c:pt idx="99">
                  <c:v>14110</c:v>
                </c:pt>
                <c:pt idx="100">
                  <c:v>14330</c:v>
                </c:pt>
                <c:pt idx="101">
                  <c:v>14680</c:v>
                </c:pt>
                <c:pt idx="102">
                  <c:v>13140</c:v>
                </c:pt>
                <c:pt idx="103">
                  <c:v>12660</c:v>
                </c:pt>
                <c:pt idx="104">
                  <c:v>12250</c:v>
                </c:pt>
                <c:pt idx="105">
                  <c:v>11850</c:v>
                </c:pt>
                <c:pt idx="106">
                  <c:v>11580</c:v>
                </c:pt>
                <c:pt idx="107">
                  <c:v>10970</c:v>
                </c:pt>
                <c:pt idx="108">
                  <c:v>10660</c:v>
                </c:pt>
                <c:pt idx="109">
                  <c:v>10470</c:v>
                </c:pt>
                <c:pt idx="110">
                  <c:v>10340</c:v>
                </c:pt>
                <c:pt idx="111">
                  <c:v>9940</c:v>
                </c:pt>
                <c:pt idx="112">
                  <c:v>9690</c:v>
                </c:pt>
                <c:pt idx="113">
                  <c:v>9110</c:v>
                </c:pt>
                <c:pt idx="114">
                  <c:v>8920</c:v>
                </c:pt>
                <c:pt idx="115">
                  <c:v>8740</c:v>
                </c:pt>
                <c:pt idx="116">
                  <c:v>8630</c:v>
                </c:pt>
                <c:pt idx="117">
                  <c:v>8300</c:v>
                </c:pt>
                <c:pt idx="118">
                  <c:v>7870</c:v>
                </c:pt>
                <c:pt idx="119">
                  <c:v>7580</c:v>
                </c:pt>
                <c:pt idx="120">
                  <c:v>7680</c:v>
                </c:pt>
                <c:pt idx="121">
                  <c:v>8220</c:v>
                </c:pt>
                <c:pt idx="122">
                  <c:v>7520</c:v>
                </c:pt>
                <c:pt idx="123">
                  <c:v>7120</c:v>
                </c:pt>
                <c:pt idx="124">
                  <c:v>6960</c:v>
                </c:pt>
                <c:pt idx="125">
                  <c:v>6860</c:v>
                </c:pt>
                <c:pt idx="126">
                  <c:v>6950</c:v>
                </c:pt>
                <c:pt idx="127">
                  <c:v>6430</c:v>
                </c:pt>
                <c:pt idx="128">
                  <c:v>6220</c:v>
                </c:pt>
                <c:pt idx="129">
                  <c:v>5940</c:v>
                </c:pt>
                <c:pt idx="130">
                  <c:v>5960</c:v>
                </c:pt>
                <c:pt idx="131">
                  <c:v>6020</c:v>
                </c:pt>
                <c:pt idx="132">
                  <c:v>5410</c:v>
                </c:pt>
                <c:pt idx="133">
                  <c:v>5480</c:v>
                </c:pt>
                <c:pt idx="134">
                  <c:v>5430</c:v>
                </c:pt>
                <c:pt idx="135">
                  <c:v>5270</c:v>
                </c:pt>
                <c:pt idx="136">
                  <c:v>5070</c:v>
                </c:pt>
                <c:pt idx="137">
                  <c:v>4900</c:v>
                </c:pt>
                <c:pt idx="138">
                  <c:v>4830</c:v>
                </c:pt>
                <c:pt idx="139">
                  <c:v>4800</c:v>
                </c:pt>
                <c:pt idx="140">
                  <c:v>4570</c:v>
                </c:pt>
                <c:pt idx="141">
                  <c:v>4750</c:v>
                </c:pt>
                <c:pt idx="142">
                  <c:v>4490</c:v>
                </c:pt>
                <c:pt idx="143">
                  <c:v>4310</c:v>
                </c:pt>
                <c:pt idx="144">
                  <c:v>4020</c:v>
                </c:pt>
                <c:pt idx="145">
                  <c:v>4140</c:v>
                </c:pt>
                <c:pt idx="146">
                  <c:v>4170</c:v>
                </c:pt>
                <c:pt idx="147">
                  <c:v>3910</c:v>
                </c:pt>
                <c:pt idx="148">
                  <c:v>3930</c:v>
                </c:pt>
                <c:pt idx="149">
                  <c:v>3840</c:v>
                </c:pt>
                <c:pt idx="150">
                  <c:v>3960</c:v>
                </c:pt>
                <c:pt idx="151">
                  <c:v>4310</c:v>
                </c:pt>
                <c:pt idx="152">
                  <c:v>3510</c:v>
                </c:pt>
                <c:pt idx="153">
                  <c:v>3460</c:v>
                </c:pt>
                <c:pt idx="154">
                  <c:v>3360</c:v>
                </c:pt>
                <c:pt idx="155">
                  <c:v>3400</c:v>
                </c:pt>
                <c:pt idx="156">
                  <c:v>3360</c:v>
                </c:pt>
                <c:pt idx="157">
                  <c:v>3170</c:v>
                </c:pt>
                <c:pt idx="158">
                  <c:v>3040</c:v>
                </c:pt>
                <c:pt idx="159">
                  <c:v>3010</c:v>
                </c:pt>
                <c:pt idx="160">
                  <c:v>3070</c:v>
                </c:pt>
                <c:pt idx="161">
                  <c:v>3140</c:v>
                </c:pt>
                <c:pt idx="162">
                  <c:v>2940</c:v>
                </c:pt>
                <c:pt idx="163">
                  <c:v>2900</c:v>
                </c:pt>
                <c:pt idx="164">
                  <c:v>2720</c:v>
                </c:pt>
                <c:pt idx="165">
                  <c:v>2700</c:v>
                </c:pt>
                <c:pt idx="166">
                  <c:v>2720</c:v>
                </c:pt>
                <c:pt idx="167">
                  <c:v>2610</c:v>
                </c:pt>
                <c:pt idx="168">
                  <c:v>2550</c:v>
                </c:pt>
                <c:pt idx="169">
                  <c:v>2450</c:v>
                </c:pt>
                <c:pt idx="170">
                  <c:v>2600</c:v>
                </c:pt>
                <c:pt idx="171">
                  <c:v>2690</c:v>
                </c:pt>
                <c:pt idx="172">
                  <c:v>2550</c:v>
                </c:pt>
                <c:pt idx="173">
                  <c:v>2480</c:v>
                </c:pt>
                <c:pt idx="174">
                  <c:v>2290</c:v>
                </c:pt>
                <c:pt idx="175">
                  <c:v>2550</c:v>
                </c:pt>
                <c:pt idx="176">
                  <c:v>2670</c:v>
                </c:pt>
                <c:pt idx="177">
                  <c:v>2500</c:v>
                </c:pt>
                <c:pt idx="178">
                  <c:v>2470</c:v>
                </c:pt>
                <c:pt idx="179">
                  <c:v>2800</c:v>
                </c:pt>
                <c:pt idx="180">
                  <c:v>5280</c:v>
                </c:pt>
                <c:pt idx="181">
                  <c:v>3660</c:v>
                </c:pt>
                <c:pt idx="182">
                  <c:v>2160</c:v>
                </c:pt>
                <c:pt idx="183">
                  <c:v>1980</c:v>
                </c:pt>
                <c:pt idx="184">
                  <c:v>1830</c:v>
                </c:pt>
                <c:pt idx="185">
                  <c:v>1810</c:v>
                </c:pt>
                <c:pt idx="186">
                  <c:v>1820</c:v>
                </c:pt>
                <c:pt idx="187">
                  <c:v>1680</c:v>
                </c:pt>
                <c:pt idx="188">
                  <c:v>1670</c:v>
                </c:pt>
                <c:pt idx="189">
                  <c:v>1570</c:v>
                </c:pt>
                <c:pt idx="190">
                  <c:v>1540</c:v>
                </c:pt>
                <c:pt idx="191">
                  <c:v>1650</c:v>
                </c:pt>
                <c:pt idx="192">
                  <c:v>1490</c:v>
                </c:pt>
                <c:pt idx="193">
                  <c:v>1460</c:v>
                </c:pt>
                <c:pt idx="194">
                  <c:v>1360</c:v>
                </c:pt>
                <c:pt idx="195">
                  <c:v>1410</c:v>
                </c:pt>
                <c:pt idx="196">
                  <c:v>1390</c:v>
                </c:pt>
                <c:pt idx="197">
                  <c:v>1310</c:v>
                </c:pt>
                <c:pt idx="198">
                  <c:v>1370</c:v>
                </c:pt>
                <c:pt idx="199">
                  <c:v>1240</c:v>
                </c:pt>
                <c:pt idx="200">
                  <c:v>1350</c:v>
                </c:pt>
              </c:numCache>
            </c:numRef>
          </c:val>
          <c:smooth val="0"/>
          <c:extLst>
            <c:ext xmlns:c16="http://schemas.microsoft.com/office/drawing/2014/chart" uri="{C3380CC4-5D6E-409C-BE32-E72D297353CC}">
              <c16:uniqueId val="{00000003-7E91-42FA-BD23-4352381EAD22}"/>
            </c:ext>
          </c:extLst>
        </c:ser>
        <c:dLbls>
          <c:showLegendKey val="0"/>
          <c:showVal val="0"/>
          <c:showCatName val="0"/>
          <c:showSerName val="0"/>
          <c:showPercent val="0"/>
          <c:showBubbleSize val="0"/>
        </c:dLbls>
        <c:smooth val="0"/>
        <c:axId val="380043631"/>
        <c:axId val="380044463"/>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numRef>
                    <c:extLst>
                      <c:ext uri="{02D57815-91ED-43cb-92C2-25804820EDAC}">
                        <c15:formulaRef>
                          <c15:sqref>'Hidden Graph Data'!$A$3:$A$203</c15:sqref>
                        </c15:formulaRef>
                      </c:ext>
                    </c:extLst>
                    <c:numCache>
                      <c:formatCode>#,##0_ ;\-#,##0\ </c:formatCode>
                      <c:ptCount val="201"/>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numCache>
                  </c:numRef>
                </c:cat>
                <c:val>
                  <c:numRef>
                    <c:extLst>
                      <c:ext uri="{02D57815-91ED-43cb-92C2-25804820EDAC}">
                        <c15:formulaRef>
                          <c15:sqref>'Hidden Graph Data'!$A$2:$A$153</c15:sqref>
                        </c15:formulaRef>
                      </c:ext>
                    </c:extLst>
                    <c:numCache>
                      <c:formatCode>#,##0_ ;\-#,##0\ </c:formatCode>
                      <c:ptCount val="152"/>
                      <c:pt idx="0">
                        <c:v>0</c:v>
                      </c:pt>
                      <c:pt idx="1">
                        <c:v>0</c:v>
                      </c:pt>
                      <c:pt idx="2">
                        <c:v>1000</c:v>
                      </c:pt>
                      <c:pt idx="3">
                        <c:v>2000</c:v>
                      </c:pt>
                      <c:pt idx="4">
                        <c:v>3000</c:v>
                      </c:pt>
                      <c:pt idx="5">
                        <c:v>4000</c:v>
                      </c:pt>
                      <c:pt idx="6">
                        <c:v>5000</c:v>
                      </c:pt>
                      <c:pt idx="7">
                        <c:v>6000</c:v>
                      </c:pt>
                      <c:pt idx="8">
                        <c:v>7000</c:v>
                      </c:pt>
                      <c:pt idx="9">
                        <c:v>8000</c:v>
                      </c:pt>
                      <c:pt idx="10">
                        <c:v>9000</c:v>
                      </c:pt>
                      <c:pt idx="11">
                        <c:v>10000</c:v>
                      </c:pt>
                      <c:pt idx="12">
                        <c:v>11000</c:v>
                      </c:pt>
                      <c:pt idx="13">
                        <c:v>12000</c:v>
                      </c:pt>
                      <c:pt idx="14">
                        <c:v>13000</c:v>
                      </c:pt>
                      <c:pt idx="15">
                        <c:v>14000</c:v>
                      </c:pt>
                      <c:pt idx="16">
                        <c:v>15000</c:v>
                      </c:pt>
                      <c:pt idx="17">
                        <c:v>16000</c:v>
                      </c:pt>
                      <c:pt idx="18">
                        <c:v>17000</c:v>
                      </c:pt>
                      <c:pt idx="19">
                        <c:v>18000</c:v>
                      </c:pt>
                      <c:pt idx="20">
                        <c:v>19000</c:v>
                      </c:pt>
                      <c:pt idx="21">
                        <c:v>20000</c:v>
                      </c:pt>
                      <c:pt idx="22">
                        <c:v>21000</c:v>
                      </c:pt>
                      <c:pt idx="23">
                        <c:v>22000</c:v>
                      </c:pt>
                      <c:pt idx="24">
                        <c:v>23000</c:v>
                      </c:pt>
                      <c:pt idx="25">
                        <c:v>24000</c:v>
                      </c:pt>
                      <c:pt idx="26">
                        <c:v>25000</c:v>
                      </c:pt>
                      <c:pt idx="27">
                        <c:v>26000</c:v>
                      </c:pt>
                      <c:pt idx="28">
                        <c:v>27000</c:v>
                      </c:pt>
                      <c:pt idx="29">
                        <c:v>28000</c:v>
                      </c:pt>
                      <c:pt idx="30">
                        <c:v>29000</c:v>
                      </c:pt>
                      <c:pt idx="31">
                        <c:v>30000</c:v>
                      </c:pt>
                      <c:pt idx="32">
                        <c:v>31000</c:v>
                      </c:pt>
                      <c:pt idx="33">
                        <c:v>32000</c:v>
                      </c:pt>
                      <c:pt idx="34">
                        <c:v>33000</c:v>
                      </c:pt>
                      <c:pt idx="35">
                        <c:v>34000</c:v>
                      </c:pt>
                      <c:pt idx="36">
                        <c:v>35000</c:v>
                      </c:pt>
                      <c:pt idx="37">
                        <c:v>36000</c:v>
                      </c:pt>
                      <c:pt idx="38">
                        <c:v>37000</c:v>
                      </c:pt>
                      <c:pt idx="39">
                        <c:v>38000</c:v>
                      </c:pt>
                      <c:pt idx="40">
                        <c:v>39000</c:v>
                      </c:pt>
                      <c:pt idx="41">
                        <c:v>40000</c:v>
                      </c:pt>
                      <c:pt idx="42">
                        <c:v>41000</c:v>
                      </c:pt>
                      <c:pt idx="43">
                        <c:v>42000</c:v>
                      </c:pt>
                      <c:pt idx="44">
                        <c:v>43000</c:v>
                      </c:pt>
                      <c:pt idx="45">
                        <c:v>44000</c:v>
                      </c:pt>
                      <c:pt idx="46">
                        <c:v>45000</c:v>
                      </c:pt>
                      <c:pt idx="47">
                        <c:v>46000</c:v>
                      </c:pt>
                      <c:pt idx="48">
                        <c:v>47000</c:v>
                      </c:pt>
                      <c:pt idx="49">
                        <c:v>48000</c:v>
                      </c:pt>
                      <c:pt idx="50">
                        <c:v>49000</c:v>
                      </c:pt>
                      <c:pt idx="51">
                        <c:v>50000</c:v>
                      </c:pt>
                      <c:pt idx="52">
                        <c:v>51000</c:v>
                      </c:pt>
                      <c:pt idx="53">
                        <c:v>52000</c:v>
                      </c:pt>
                      <c:pt idx="54">
                        <c:v>53000</c:v>
                      </c:pt>
                      <c:pt idx="55">
                        <c:v>54000</c:v>
                      </c:pt>
                      <c:pt idx="56">
                        <c:v>55000</c:v>
                      </c:pt>
                      <c:pt idx="57">
                        <c:v>56000</c:v>
                      </c:pt>
                      <c:pt idx="58">
                        <c:v>57000</c:v>
                      </c:pt>
                      <c:pt idx="59">
                        <c:v>58000</c:v>
                      </c:pt>
                      <c:pt idx="60">
                        <c:v>59000</c:v>
                      </c:pt>
                      <c:pt idx="61">
                        <c:v>60000</c:v>
                      </c:pt>
                      <c:pt idx="62">
                        <c:v>61000</c:v>
                      </c:pt>
                      <c:pt idx="63">
                        <c:v>62000</c:v>
                      </c:pt>
                      <c:pt idx="64">
                        <c:v>63000</c:v>
                      </c:pt>
                      <c:pt idx="65">
                        <c:v>64000</c:v>
                      </c:pt>
                      <c:pt idx="66">
                        <c:v>65000</c:v>
                      </c:pt>
                      <c:pt idx="67">
                        <c:v>66000</c:v>
                      </c:pt>
                      <c:pt idx="68">
                        <c:v>67000</c:v>
                      </c:pt>
                      <c:pt idx="69">
                        <c:v>68000</c:v>
                      </c:pt>
                      <c:pt idx="70">
                        <c:v>69000</c:v>
                      </c:pt>
                      <c:pt idx="71">
                        <c:v>70000</c:v>
                      </c:pt>
                      <c:pt idx="72">
                        <c:v>71000</c:v>
                      </c:pt>
                      <c:pt idx="73">
                        <c:v>72000</c:v>
                      </c:pt>
                      <c:pt idx="74">
                        <c:v>73000</c:v>
                      </c:pt>
                      <c:pt idx="75">
                        <c:v>74000</c:v>
                      </c:pt>
                      <c:pt idx="76">
                        <c:v>75000</c:v>
                      </c:pt>
                      <c:pt idx="77">
                        <c:v>76000</c:v>
                      </c:pt>
                      <c:pt idx="78">
                        <c:v>77000</c:v>
                      </c:pt>
                      <c:pt idx="79">
                        <c:v>78000</c:v>
                      </c:pt>
                      <c:pt idx="80">
                        <c:v>79000</c:v>
                      </c:pt>
                      <c:pt idx="81">
                        <c:v>80000</c:v>
                      </c:pt>
                      <c:pt idx="82">
                        <c:v>81000</c:v>
                      </c:pt>
                      <c:pt idx="83">
                        <c:v>82000</c:v>
                      </c:pt>
                      <c:pt idx="84">
                        <c:v>83000</c:v>
                      </c:pt>
                      <c:pt idx="85">
                        <c:v>84000</c:v>
                      </c:pt>
                      <c:pt idx="86">
                        <c:v>85000</c:v>
                      </c:pt>
                      <c:pt idx="87">
                        <c:v>86000</c:v>
                      </c:pt>
                      <c:pt idx="88">
                        <c:v>87000</c:v>
                      </c:pt>
                      <c:pt idx="89">
                        <c:v>88000</c:v>
                      </c:pt>
                      <c:pt idx="90">
                        <c:v>89000</c:v>
                      </c:pt>
                      <c:pt idx="91">
                        <c:v>90000</c:v>
                      </c:pt>
                      <c:pt idx="92">
                        <c:v>91000</c:v>
                      </c:pt>
                      <c:pt idx="93">
                        <c:v>92000</c:v>
                      </c:pt>
                      <c:pt idx="94">
                        <c:v>93000</c:v>
                      </c:pt>
                      <c:pt idx="95">
                        <c:v>94000</c:v>
                      </c:pt>
                      <c:pt idx="96">
                        <c:v>95000</c:v>
                      </c:pt>
                      <c:pt idx="97">
                        <c:v>96000</c:v>
                      </c:pt>
                      <c:pt idx="98">
                        <c:v>97000</c:v>
                      </c:pt>
                      <c:pt idx="99">
                        <c:v>98000</c:v>
                      </c:pt>
                      <c:pt idx="100">
                        <c:v>99000</c:v>
                      </c:pt>
                      <c:pt idx="101">
                        <c:v>100000</c:v>
                      </c:pt>
                      <c:pt idx="102">
                        <c:v>101000</c:v>
                      </c:pt>
                      <c:pt idx="103">
                        <c:v>102000</c:v>
                      </c:pt>
                      <c:pt idx="104">
                        <c:v>103000</c:v>
                      </c:pt>
                      <c:pt idx="105">
                        <c:v>104000</c:v>
                      </c:pt>
                      <c:pt idx="106">
                        <c:v>105000</c:v>
                      </c:pt>
                      <c:pt idx="107">
                        <c:v>106000</c:v>
                      </c:pt>
                      <c:pt idx="108">
                        <c:v>107000</c:v>
                      </c:pt>
                      <c:pt idx="109">
                        <c:v>108000</c:v>
                      </c:pt>
                      <c:pt idx="110">
                        <c:v>109000</c:v>
                      </c:pt>
                      <c:pt idx="111">
                        <c:v>110000</c:v>
                      </c:pt>
                      <c:pt idx="112">
                        <c:v>111000</c:v>
                      </c:pt>
                      <c:pt idx="113">
                        <c:v>112000</c:v>
                      </c:pt>
                      <c:pt idx="114">
                        <c:v>113000</c:v>
                      </c:pt>
                      <c:pt idx="115">
                        <c:v>114000</c:v>
                      </c:pt>
                      <c:pt idx="116">
                        <c:v>115000</c:v>
                      </c:pt>
                      <c:pt idx="117">
                        <c:v>116000</c:v>
                      </c:pt>
                      <c:pt idx="118">
                        <c:v>117000</c:v>
                      </c:pt>
                      <c:pt idx="119">
                        <c:v>118000</c:v>
                      </c:pt>
                      <c:pt idx="120">
                        <c:v>119000</c:v>
                      </c:pt>
                      <c:pt idx="121">
                        <c:v>120000</c:v>
                      </c:pt>
                      <c:pt idx="122">
                        <c:v>121000</c:v>
                      </c:pt>
                      <c:pt idx="123">
                        <c:v>122000</c:v>
                      </c:pt>
                      <c:pt idx="124">
                        <c:v>123000</c:v>
                      </c:pt>
                      <c:pt idx="125">
                        <c:v>124000</c:v>
                      </c:pt>
                      <c:pt idx="126">
                        <c:v>125000</c:v>
                      </c:pt>
                      <c:pt idx="127">
                        <c:v>126000</c:v>
                      </c:pt>
                      <c:pt idx="128">
                        <c:v>127000</c:v>
                      </c:pt>
                      <c:pt idx="129">
                        <c:v>128000</c:v>
                      </c:pt>
                      <c:pt idx="130">
                        <c:v>129000</c:v>
                      </c:pt>
                      <c:pt idx="131">
                        <c:v>130000</c:v>
                      </c:pt>
                      <c:pt idx="132">
                        <c:v>131000</c:v>
                      </c:pt>
                      <c:pt idx="133">
                        <c:v>132000</c:v>
                      </c:pt>
                      <c:pt idx="134">
                        <c:v>133000</c:v>
                      </c:pt>
                      <c:pt idx="135">
                        <c:v>134000</c:v>
                      </c:pt>
                      <c:pt idx="136">
                        <c:v>135000</c:v>
                      </c:pt>
                      <c:pt idx="137">
                        <c:v>136000</c:v>
                      </c:pt>
                      <c:pt idx="138">
                        <c:v>137000</c:v>
                      </c:pt>
                      <c:pt idx="139">
                        <c:v>138000</c:v>
                      </c:pt>
                      <c:pt idx="140">
                        <c:v>139000</c:v>
                      </c:pt>
                      <c:pt idx="141">
                        <c:v>140000</c:v>
                      </c:pt>
                      <c:pt idx="142">
                        <c:v>141000</c:v>
                      </c:pt>
                      <c:pt idx="143">
                        <c:v>142000</c:v>
                      </c:pt>
                      <c:pt idx="144">
                        <c:v>143000</c:v>
                      </c:pt>
                      <c:pt idx="145">
                        <c:v>144000</c:v>
                      </c:pt>
                      <c:pt idx="146">
                        <c:v>145000</c:v>
                      </c:pt>
                      <c:pt idx="147">
                        <c:v>146000</c:v>
                      </c:pt>
                      <c:pt idx="148">
                        <c:v>147000</c:v>
                      </c:pt>
                      <c:pt idx="149">
                        <c:v>148000</c:v>
                      </c:pt>
                      <c:pt idx="150">
                        <c:v>149000</c:v>
                      </c:pt>
                      <c:pt idx="151">
                        <c:v>150000</c:v>
                      </c:pt>
                    </c:numCache>
                  </c:numRef>
                </c:val>
                <c:smooth val="0"/>
                <c:extLst>
                  <c:ext xmlns:c16="http://schemas.microsoft.com/office/drawing/2014/chart" uri="{C3380CC4-5D6E-409C-BE32-E72D297353CC}">
                    <c16:uniqueId val="{00000000-7E91-42FA-BD23-4352381EAD22}"/>
                  </c:ext>
                </c:extLst>
              </c15:ser>
            </c15:filteredLineSeries>
          </c:ext>
        </c:extLst>
      </c:lineChart>
      <c:catAx>
        <c:axId val="380043631"/>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r>
                  <a:rPr lang="en-NZ"/>
                  <a:t>Taxable income ($)</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_ ;\-#,##0\ "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380044463"/>
        <c:crosses val="autoZero"/>
        <c:auto val="0"/>
        <c:lblAlgn val="ctr"/>
        <c:lblOffset val="100"/>
        <c:tickLblSkip val="10"/>
        <c:tickMarkSkip val="10"/>
        <c:noMultiLvlLbl val="0"/>
      </c:catAx>
      <c:valAx>
        <c:axId val="3800444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r>
                  <a:rPr lang="en-NZ"/>
                  <a:t>Number of individuals</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38004363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NZ" sz="1400" b="1"/>
              <a:t>Aggregate taxable income declared by individuals in each income band</a:t>
            </a:r>
          </a:p>
        </c:rich>
      </c:tx>
      <c:layout>
        <c:manualLayout>
          <c:xMode val="edge"/>
          <c:yMode val="edge"/>
          <c:x val="3.5605295427295978E-2"/>
          <c:y val="1.4209591474245116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9.8521394761443032E-2"/>
          <c:y val="0.12318540999426582"/>
          <c:w val="0.88506375822681116"/>
          <c:h val="0.62038143988662164"/>
        </c:manualLayout>
      </c:layout>
      <c:lineChart>
        <c:grouping val="standard"/>
        <c:varyColors val="0"/>
        <c:ser>
          <c:idx val="0"/>
          <c:order val="0"/>
          <c:tx>
            <c:v>2003 tax year</c:v>
          </c:tx>
          <c:spPr>
            <a:ln w="28575" cap="rnd">
              <a:solidFill>
                <a:srgbClr val="F4471F">
                  <a:alpha val="50000"/>
                </a:srgbClr>
              </a:solidFill>
              <a:round/>
            </a:ln>
            <a:effectLst/>
          </c:spPr>
          <c:marker>
            <c:symbol val="none"/>
          </c:marker>
          <c:cat>
            <c:numRef>
              <c:f>'Hidden Graph Data'!$A$3:$A$203</c:f>
              <c:numCache>
                <c:formatCode>#,##0_ ;\-#,##0\ </c:formatCode>
                <c:ptCount val="201"/>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numCache>
            </c:numRef>
          </c:cat>
          <c:val>
            <c:numRef>
              <c:f>'Hidden Graph Data'!$F$3:$F$203</c:f>
              <c:numCache>
                <c:formatCode>0.0</c:formatCode>
                <c:ptCount val="201"/>
                <c:pt idx="1">
                  <c:v>49.6</c:v>
                </c:pt>
                <c:pt idx="2">
                  <c:v>103.5</c:v>
                </c:pt>
                <c:pt idx="3">
                  <c:v>149.69999999999999</c:v>
                </c:pt>
                <c:pt idx="4">
                  <c:v>185.5</c:v>
                </c:pt>
                <c:pt idx="5">
                  <c:v>223.9</c:v>
                </c:pt>
                <c:pt idx="6">
                  <c:v>269.2</c:v>
                </c:pt>
                <c:pt idx="7">
                  <c:v>334.7</c:v>
                </c:pt>
                <c:pt idx="8">
                  <c:v>420.3</c:v>
                </c:pt>
                <c:pt idx="9">
                  <c:v>631.9</c:v>
                </c:pt>
                <c:pt idx="10">
                  <c:v>875</c:v>
                </c:pt>
                <c:pt idx="11">
                  <c:v>955.2</c:v>
                </c:pt>
                <c:pt idx="12">
                  <c:v>2096.3000000000002</c:v>
                </c:pt>
                <c:pt idx="13">
                  <c:v>1158.4000000000001</c:v>
                </c:pt>
                <c:pt idx="14">
                  <c:v>1407.3</c:v>
                </c:pt>
                <c:pt idx="15">
                  <c:v>2506.5</c:v>
                </c:pt>
                <c:pt idx="16">
                  <c:v>1201.0999999999999</c:v>
                </c:pt>
                <c:pt idx="17">
                  <c:v>830.6</c:v>
                </c:pt>
                <c:pt idx="18">
                  <c:v>901.7</c:v>
                </c:pt>
                <c:pt idx="19">
                  <c:v>883.2</c:v>
                </c:pt>
                <c:pt idx="20">
                  <c:v>924.7</c:v>
                </c:pt>
                <c:pt idx="21">
                  <c:v>929</c:v>
                </c:pt>
                <c:pt idx="22">
                  <c:v>918.6</c:v>
                </c:pt>
                <c:pt idx="23">
                  <c:v>945.1</c:v>
                </c:pt>
                <c:pt idx="24">
                  <c:v>985.5</c:v>
                </c:pt>
                <c:pt idx="25">
                  <c:v>1016.6</c:v>
                </c:pt>
                <c:pt idx="26">
                  <c:v>1023.4</c:v>
                </c:pt>
                <c:pt idx="27">
                  <c:v>1081.9000000000001</c:v>
                </c:pt>
                <c:pt idx="28">
                  <c:v>1072.5</c:v>
                </c:pt>
                <c:pt idx="29">
                  <c:v>1185.7</c:v>
                </c:pt>
                <c:pt idx="30">
                  <c:v>1189.2</c:v>
                </c:pt>
                <c:pt idx="31">
                  <c:v>1219.4000000000001</c:v>
                </c:pt>
                <c:pt idx="32">
                  <c:v>1187.2</c:v>
                </c:pt>
                <c:pt idx="33">
                  <c:v>1187.4000000000001</c:v>
                </c:pt>
                <c:pt idx="34">
                  <c:v>1338.5</c:v>
                </c:pt>
                <c:pt idx="35">
                  <c:v>1300.8</c:v>
                </c:pt>
                <c:pt idx="36">
                  <c:v>1380.6</c:v>
                </c:pt>
                <c:pt idx="37">
                  <c:v>1370.4</c:v>
                </c:pt>
                <c:pt idx="38">
                  <c:v>1614.9</c:v>
                </c:pt>
                <c:pt idx="39">
                  <c:v>1471</c:v>
                </c:pt>
                <c:pt idx="40">
                  <c:v>1264.3</c:v>
                </c:pt>
                <c:pt idx="41">
                  <c:v>1267</c:v>
                </c:pt>
                <c:pt idx="42">
                  <c:v>1298.4000000000001</c:v>
                </c:pt>
                <c:pt idx="43">
                  <c:v>1121.7</c:v>
                </c:pt>
                <c:pt idx="44">
                  <c:v>1106.4000000000001</c:v>
                </c:pt>
                <c:pt idx="45">
                  <c:v>1060</c:v>
                </c:pt>
                <c:pt idx="46">
                  <c:v>1086.7</c:v>
                </c:pt>
                <c:pt idx="47">
                  <c:v>979</c:v>
                </c:pt>
                <c:pt idx="48">
                  <c:v>1016.3</c:v>
                </c:pt>
                <c:pt idx="49">
                  <c:v>910.3</c:v>
                </c:pt>
                <c:pt idx="50">
                  <c:v>934.6</c:v>
                </c:pt>
                <c:pt idx="51">
                  <c:v>849.5</c:v>
                </c:pt>
                <c:pt idx="52">
                  <c:v>946.5</c:v>
                </c:pt>
                <c:pt idx="53">
                  <c:v>848.9</c:v>
                </c:pt>
                <c:pt idx="54">
                  <c:v>833.9</c:v>
                </c:pt>
                <c:pt idx="55">
                  <c:v>831.8</c:v>
                </c:pt>
                <c:pt idx="56">
                  <c:v>809.5</c:v>
                </c:pt>
                <c:pt idx="57">
                  <c:v>722</c:v>
                </c:pt>
                <c:pt idx="58">
                  <c:v>682.8</c:v>
                </c:pt>
                <c:pt idx="59">
                  <c:v>821.3</c:v>
                </c:pt>
                <c:pt idx="60">
                  <c:v>1360</c:v>
                </c:pt>
                <c:pt idx="61">
                  <c:v>966.8</c:v>
                </c:pt>
                <c:pt idx="62">
                  <c:v>662.2</c:v>
                </c:pt>
                <c:pt idx="63">
                  <c:v>621.20000000000005</c:v>
                </c:pt>
                <c:pt idx="64">
                  <c:v>530.79999999999995</c:v>
                </c:pt>
                <c:pt idx="65">
                  <c:v>476.2</c:v>
                </c:pt>
                <c:pt idx="66">
                  <c:v>505</c:v>
                </c:pt>
                <c:pt idx="67">
                  <c:v>488.9</c:v>
                </c:pt>
                <c:pt idx="68">
                  <c:v>443.6</c:v>
                </c:pt>
                <c:pt idx="69">
                  <c:v>478.2</c:v>
                </c:pt>
                <c:pt idx="70">
                  <c:v>401.3</c:v>
                </c:pt>
                <c:pt idx="71">
                  <c:v>385.5</c:v>
                </c:pt>
                <c:pt idx="72">
                  <c:v>367.7</c:v>
                </c:pt>
                <c:pt idx="73">
                  <c:v>364.6</c:v>
                </c:pt>
                <c:pt idx="74">
                  <c:v>362.3</c:v>
                </c:pt>
                <c:pt idx="75">
                  <c:v>340.6</c:v>
                </c:pt>
                <c:pt idx="76">
                  <c:v>301.89999999999998</c:v>
                </c:pt>
                <c:pt idx="77">
                  <c:v>298.2</c:v>
                </c:pt>
                <c:pt idx="78">
                  <c:v>315.60000000000002</c:v>
                </c:pt>
                <c:pt idx="79">
                  <c:v>316.2</c:v>
                </c:pt>
                <c:pt idx="80">
                  <c:v>286.2</c:v>
                </c:pt>
                <c:pt idx="81">
                  <c:v>250.3</c:v>
                </c:pt>
                <c:pt idx="82">
                  <c:v>252.7</c:v>
                </c:pt>
                <c:pt idx="83">
                  <c:v>272.3</c:v>
                </c:pt>
                <c:pt idx="84">
                  <c:v>208.7</c:v>
                </c:pt>
                <c:pt idx="85">
                  <c:v>250.3</c:v>
                </c:pt>
                <c:pt idx="86">
                  <c:v>228.2</c:v>
                </c:pt>
                <c:pt idx="87">
                  <c:v>235.3</c:v>
                </c:pt>
                <c:pt idx="88">
                  <c:v>178.5</c:v>
                </c:pt>
                <c:pt idx="89">
                  <c:v>210.6</c:v>
                </c:pt>
                <c:pt idx="90">
                  <c:v>206.8</c:v>
                </c:pt>
                <c:pt idx="91">
                  <c:v>171.9</c:v>
                </c:pt>
                <c:pt idx="92">
                  <c:v>188.5</c:v>
                </c:pt>
                <c:pt idx="93">
                  <c:v>206.3</c:v>
                </c:pt>
                <c:pt idx="94">
                  <c:v>189.9</c:v>
                </c:pt>
                <c:pt idx="95">
                  <c:v>196.5</c:v>
                </c:pt>
                <c:pt idx="96">
                  <c:v>152.80000000000001</c:v>
                </c:pt>
                <c:pt idx="97">
                  <c:v>133</c:v>
                </c:pt>
                <c:pt idx="98">
                  <c:v>140.4</c:v>
                </c:pt>
                <c:pt idx="99">
                  <c:v>178.3</c:v>
                </c:pt>
                <c:pt idx="100">
                  <c:v>177.2</c:v>
                </c:pt>
                <c:pt idx="101">
                  <c:v>148.80000000000001</c:v>
                </c:pt>
                <c:pt idx="102">
                  <c:v>144.1</c:v>
                </c:pt>
                <c:pt idx="103">
                  <c:v>143.5</c:v>
                </c:pt>
                <c:pt idx="104">
                  <c:v>134.5</c:v>
                </c:pt>
                <c:pt idx="105">
                  <c:v>132.80000000000001</c:v>
                </c:pt>
                <c:pt idx="106">
                  <c:v>125.6</c:v>
                </c:pt>
                <c:pt idx="107">
                  <c:v>105.4</c:v>
                </c:pt>
                <c:pt idx="108">
                  <c:v>135.5</c:v>
                </c:pt>
                <c:pt idx="109">
                  <c:v>125.8</c:v>
                </c:pt>
                <c:pt idx="110">
                  <c:v>96.4</c:v>
                </c:pt>
                <c:pt idx="111">
                  <c:v>122.7</c:v>
                </c:pt>
                <c:pt idx="112">
                  <c:v>87</c:v>
                </c:pt>
                <c:pt idx="113">
                  <c:v>94.6</c:v>
                </c:pt>
                <c:pt idx="114">
                  <c:v>78.3</c:v>
                </c:pt>
                <c:pt idx="115">
                  <c:v>75.599999999999994</c:v>
                </c:pt>
                <c:pt idx="116">
                  <c:v>117.6</c:v>
                </c:pt>
                <c:pt idx="117">
                  <c:v>92</c:v>
                </c:pt>
                <c:pt idx="118">
                  <c:v>101</c:v>
                </c:pt>
                <c:pt idx="119">
                  <c:v>101.9</c:v>
                </c:pt>
                <c:pt idx="120">
                  <c:v>106.4</c:v>
                </c:pt>
                <c:pt idx="121">
                  <c:v>84.3</c:v>
                </c:pt>
                <c:pt idx="122">
                  <c:v>72.900000000000006</c:v>
                </c:pt>
                <c:pt idx="123">
                  <c:v>94.3</c:v>
                </c:pt>
                <c:pt idx="124">
                  <c:v>106.3</c:v>
                </c:pt>
                <c:pt idx="125">
                  <c:v>78.5</c:v>
                </c:pt>
                <c:pt idx="126">
                  <c:v>97.9</c:v>
                </c:pt>
                <c:pt idx="127">
                  <c:v>103.7</c:v>
                </c:pt>
                <c:pt idx="128">
                  <c:v>79.099999999999994</c:v>
                </c:pt>
                <c:pt idx="129">
                  <c:v>79.7</c:v>
                </c:pt>
                <c:pt idx="130">
                  <c:v>86.8</c:v>
                </c:pt>
                <c:pt idx="131">
                  <c:v>78.3</c:v>
                </c:pt>
                <c:pt idx="132">
                  <c:v>55.2</c:v>
                </c:pt>
                <c:pt idx="133">
                  <c:v>70.2</c:v>
                </c:pt>
                <c:pt idx="134">
                  <c:v>77.400000000000006</c:v>
                </c:pt>
                <c:pt idx="135">
                  <c:v>53.8</c:v>
                </c:pt>
                <c:pt idx="136">
                  <c:v>67.8</c:v>
                </c:pt>
                <c:pt idx="137">
                  <c:v>46.4</c:v>
                </c:pt>
                <c:pt idx="138">
                  <c:v>46.8</c:v>
                </c:pt>
                <c:pt idx="139">
                  <c:v>67.900000000000006</c:v>
                </c:pt>
                <c:pt idx="140">
                  <c:v>60</c:v>
                </c:pt>
                <c:pt idx="141">
                  <c:v>101.1</c:v>
                </c:pt>
                <c:pt idx="142">
                  <c:v>52.4</c:v>
                </c:pt>
                <c:pt idx="143">
                  <c:v>49.9</c:v>
                </c:pt>
                <c:pt idx="144">
                  <c:v>63.1</c:v>
                </c:pt>
                <c:pt idx="145">
                  <c:v>67.900000000000006</c:v>
                </c:pt>
                <c:pt idx="146">
                  <c:v>49.5</c:v>
                </c:pt>
                <c:pt idx="147">
                  <c:v>48.3</c:v>
                </c:pt>
                <c:pt idx="148">
                  <c:v>54.6</c:v>
                </c:pt>
                <c:pt idx="149">
                  <c:v>71.3</c:v>
                </c:pt>
                <c:pt idx="150">
                  <c:v>59.8</c:v>
                </c:pt>
              </c:numCache>
            </c:numRef>
          </c:val>
          <c:smooth val="0"/>
          <c:extLst>
            <c:ext xmlns:c16="http://schemas.microsoft.com/office/drawing/2014/chart" uri="{C3380CC4-5D6E-409C-BE32-E72D297353CC}">
              <c16:uniqueId val="{00000000-15E1-4418-95E0-AEBAA416BFF1}"/>
            </c:ext>
          </c:extLst>
        </c:ser>
        <c:ser>
          <c:idx val="1"/>
          <c:order val="1"/>
          <c:tx>
            <c:v>2013 tax year</c:v>
          </c:tx>
          <c:spPr>
            <a:ln w="28575" cap="rnd">
              <a:solidFill>
                <a:srgbClr val="0D8390">
                  <a:alpha val="50196"/>
                </a:srgbClr>
              </a:solidFill>
              <a:round/>
            </a:ln>
            <a:effectLst/>
          </c:spPr>
          <c:marker>
            <c:symbol val="none"/>
          </c:marker>
          <c:cat>
            <c:numRef>
              <c:f>'Hidden Graph Data'!$A$3:$A$203</c:f>
              <c:numCache>
                <c:formatCode>#,##0_ ;\-#,##0\ </c:formatCode>
                <c:ptCount val="201"/>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numCache>
            </c:numRef>
          </c:cat>
          <c:val>
            <c:numRef>
              <c:f>'Hidden Graph Data'!$G$3:$G$203</c:f>
              <c:numCache>
                <c:formatCode>0.0</c:formatCode>
                <c:ptCount val="201"/>
                <c:pt idx="1">
                  <c:v>40.299999999999997</c:v>
                </c:pt>
                <c:pt idx="2">
                  <c:v>82.8</c:v>
                </c:pt>
                <c:pt idx="3">
                  <c:v>109.8</c:v>
                </c:pt>
                <c:pt idx="4">
                  <c:v>156.6</c:v>
                </c:pt>
                <c:pt idx="5">
                  <c:v>183.3</c:v>
                </c:pt>
                <c:pt idx="6">
                  <c:v>234</c:v>
                </c:pt>
                <c:pt idx="7">
                  <c:v>274.89999999999998</c:v>
                </c:pt>
                <c:pt idx="8">
                  <c:v>317.8</c:v>
                </c:pt>
                <c:pt idx="9">
                  <c:v>370.2</c:v>
                </c:pt>
                <c:pt idx="10">
                  <c:v>561.6</c:v>
                </c:pt>
                <c:pt idx="11">
                  <c:v>437.2</c:v>
                </c:pt>
                <c:pt idx="12">
                  <c:v>843</c:v>
                </c:pt>
                <c:pt idx="13">
                  <c:v>737</c:v>
                </c:pt>
                <c:pt idx="14">
                  <c:v>607.79999999999995</c:v>
                </c:pt>
                <c:pt idx="15">
                  <c:v>1592.6</c:v>
                </c:pt>
                <c:pt idx="16">
                  <c:v>2891.8</c:v>
                </c:pt>
                <c:pt idx="17">
                  <c:v>813.1</c:v>
                </c:pt>
                <c:pt idx="18">
                  <c:v>1528</c:v>
                </c:pt>
                <c:pt idx="19">
                  <c:v>876.4</c:v>
                </c:pt>
                <c:pt idx="20">
                  <c:v>1756.4</c:v>
                </c:pt>
                <c:pt idx="21">
                  <c:v>2944.4</c:v>
                </c:pt>
                <c:pt idx="22">
                  <c:v>834</c:v>
                </c:pt>
                <c:pt idx="23">
                  <c:v>846.6</c:v>
                </c:pt>
                <c:pt idx="24">
                  <c:v>837.2</c:v>
                </c:pt>
                <c:pt idx="25">
                  <c:v>946.7</c:v>
                </c:pt>
                <c:pt idx="26">
                  <c:v>944.2</c:v>
                </c:pt>
                <c:pt idx="27">
                  <c:v>940</c:v>
                </c:pt>
                <c:pt idx="28">
                  <c:v>998.3</c:v>
                </c:pt>
                <c:pt idx="29">
                  <c:v>1075.9000000000001</c:v>
                </c:pt>
                <c:pt idx="30">
                  <c:v>1003.9</c:v>
                </c:pt>
                <c:pt idx="31">
                  <c:v>1098.3</c:v>
                </c:pt>
                <c:pt idx="32">
                  <c:v>1123.5999999999999</c:v>
                </c:pt>
                <c:pt idx="33">
                  <c:v>1200.7</c:v>
                </c:pt>
                <c:pt idx="34">
                  <c:v>1161.0999999999999</c:v>
                </c:pt>
                <c:pt idx="35">
                  <c:v>1244.4000000000001</c:v>
                </c:pt>
                <c:pt idx="36">
                  <c:v>1285.5</c:v>
                </c:pt>
                <c:pt idx="37">
                  <c:v>1229.3</c:v>
                </c:pt>
                <c:pt idx="38">
                  <c:v>1355.6</c:v>
                </c:pt>
                <c:pt idx="39">
                  <c:v>1405.1</c:v>
                </c:pt>
                <c:pt idx="40">
                  <c:v>1410</c:v>
                </c:pt>
                <c:pt idx="41">
                  <c:v>1351.7</c:v>
                </c:pt>
                <c:pt idx="42">
                  <c:v>1470.2</c:v>
                </c:pt>
                <c:pt idx="43">
                  <c:v>1478.4</c:v>
                </c:pt>
                <c:pt idx="44">
                  <c:v>1508.3</c:v>
                </c:pt>
                <c:pt idx="45">
                  <c:v>1456.5</c:v>
                </c:pt>
                <c:pt idx="46">
                  <c:v>1523</c:v>
                </c:pt>
                <c:pt idx="47">
                  <c:v>1497.6</c:v>
                </c:pt>
                <c:pt idx="48">
                  <c:v>1732.9</c:v>
                </c:pt>
                <c:pt idx="49">
                  <c:v>1645.5</c:v>
                </c:pt>
                <c:pt idx="50">
                  <c:v>1577.4</c:v>
                </c:pt>
                <c:pt idx="51">
                  <c:v>1427.5</c:v>
                </c:pt>
                <c:pt idx="52">
                  <c:v>1452.3</c:v>
                </c:pt>
                <c:pt idx="53">
                  <c:v>1462.6</c:v>
                </c:pt>
                <c:pt idx="54">
                  <c:v>1452.1</c:v>
                </c:pt>
                <c:pt idx="55">
                  <c:v>1373.7</c:v>
                </c:pt>
                <c:pt idx="56">
                  <c:v>1375.1</c:v>
                </c:pt>
                <c:pt idx="57">
                  <c:v>1346.7</c:v>
                </c:pt>
                <c:pt idx="58">
                  <c:v>1323.9</c:v>
                </c:pt>
                <c:pt idx="59">
                  <c:v>1342</c:v>
                </c:pt>
                <c:pt idx="60">
                  <c:v>1311.5</c:v>
                </c:pt>
                <c:pt idx="61">
                  <c:v>1244.0999999999999</c:v>
                </c:pt>
                <c:pt idx="62">
                  <c:v>1329.2</c:v>
                </c:pt>
                <c:pt idx="63">
                  <c:v>1190</c:v>
                </c:pt>
                <c:pt idx="64">
                  <c:v>1223.9000000000001</c:v>
                </c:pt>
                <c:pt idx="65">
                  <c:v>1250.5</c:v>
                </c:pt>
                <c:pt idx="66">
                  <c:v>1194.2</c:v>
                </c:pt>
                <c:pt idx="67">
                  <c:v>1120.4000000000001</c:v>
                </c:pt>
                <c:pt idx="68">
                  <c:v>1193.2</c:v>
                </c:pt>
                <c:pt idx="69">
                  <c:v>1197</c:v>
                </c:pt>
                <c:pt idx="70">
                  <c:v>1779.3</c:v>
                </c:pt>
                <c:pt idx="71">
                  <c:v>1601.4</c:v>
                </c:pt>
                <c:pt idx="72">
                  <c:v>1236.0999999999999</c:v>
                </c:pt>
                <c:pt idx="73">
                  <c:v>1085.9000000000001</c:v>
                </c:pt>
                <c:pt idx="74">
                  <c:v>1064.9000000000001</c:v>
                </c:pt>
                <c:pt idx="75">
                  <c:v>1125</c:v>
                </c:pt>
                <c:pt idx="76">
                  <c:v>1020.5</c:v>
                </c:pt>
                <c:pt idx="77">
                  <c:v>943.2</c:v>
                </c:pt>
                <c:pt idx="78">
                  <c:v>938.4</c:v>
                </c:pt>
                <c:pt idx="79">
                  <c:v>939</c:v>
                </c:pt>
                <c:pt idx="80">
                  <c:v>951.7</c:v>
                </c:pt>
                <c:pt idx="81">
                  <c:v>825.5</c:v>
                </c:pt>
                <c:pt idx="82">
                  <c:v>847.4</c:v>
                </c:pt>
                <c:pt idx="83">
                  <c:v>838.9</c:v>
                </c:pt>
                <c:pt idx="84">
                  <c:v>823.3</c:v>
                </c:pt>
                <c:pt idx="85">
                  <c:v>763.9</c:v>
                </c:pt>
                <c:pt idx="86">
                  <c:v>611.29999999999995</c:v>
                </c:pt>
                <c:pt idx="87">
                  <c:v>596.70000000000005</c:v>
                </c:pt>
                <c:pt idx="88">
                  <c:v>618.9</c:v>
                </c:pt>
                <c:pt idx="89">
                  <c:v>691.1</c:v>
                </c:pt>
                <c:pt idx="90">
                  <c:v>617.5</c:v>
                </c:pt>
                <c:pt idx="91">
                  <c:v>595.5</c:v>
                </c:pt>
                <c:pt idx="92">
                  <c:v>561</c:v>
                </c:pt>
                <c:pt idx="93">
                  <c:v>506.7</c:v>
                </c:pt>
                <c:pt idx="94">
                  <c:v>499.3</c:v>
                </c:pt>
                <c:pt idx="95">
                  <c:v>637.9</c:v>
                </c:pt>
                <c:pt idx="96">
                  <c:v>586.70000000000005</c:v>
                </c:pt>
                <c:pt idx="97">
                  <c:v>554.9</c:v>
                </c:pt>
                <c:pt idx="98">
                  <c:v>488.4</c:v>
                </c:pt>
                <c:pt idx="99">
                  <c:v>511.2</c:v>
                </c:pt>
                <c:pt idx="100">
                  <c:v>526.70000000000005</c:v>
                </c:pt>
                <c:pt idx="101">
                  <c:v>479.2</c:v>
                </c:pt>
                <c:pt idx="102">
                  <c:v>428.2</c:v>
                </c:pt>
                <c:pt idx="103">
                  <c:v>457.2</c:v>
                </c:pt>
                <c:pt idx="104">
                  <c:v>399.6</c:v>
                </c:pt>
                <c:pt idx="105">
                  <c:v>482.9</c:v>
                </c:pt>
                <c:pt idx="106">
                  <c:v>360.8</c:v>
                </c:pt>
                <c:pt idx="107">
                  <c:v>327</c:v>
                </c:pt>
                <c:pt idx="108">
                  <c:v>354.8</c:v>
                </c:pt>
                <c:pt idx="109">
                  <c:v>301.5</c:v>
                </c:pt>
                <c:pt idx="110">
                  <c:v>415.3</c:v>
                </c:pt>
                <c:pt idx="111">
                  <c:v>333.7</c:v>
                </c:pt>
                <c:pt idx="112">
                  <c:v>413.8</c:v>
                </c:pt>
                <c:pt idx="113">
                  <c:v>297</c:v>
                </c:pt>
                <c:pt idx="114">
                  <c:v>315.60000000000002</c:v>
                </c:pt>
                <c:pt idx="115">
                  <c:v>311.5</c:v>
                </c:pt>
                <c:pt idx="116">
                  <c:v>274.7</c:v>
                </c:pt>
                <c:pt idx="117">
                  <c:v>306.39999999999998</c:v>
                </c:pt>
                <c:pt idx="118">
                  <c:v>337.2</c:v>
                </c:pt>
                <c:pt idx="119">
                  <c:v>343.7</c:v>
                </c:pt>
                <c:pt idx="120">
                  <c:v>382.6</c:v>
                </c:pt>
                <c:pt idx="121">
                  <c:v>285.60000000000002</c:v>
                </c:pt>
                <c:pt idx="122">
                  <c:v>384</c:v>
                </c:pt>
                <c:pt idx="123">
                  <c:v>286.7</c:v>
                </c:pt>
                <c:pt idx="124">
                  <c:v>254.4</c:v>
                </c:pt>
                <c:pt idx="125">
                  <c:v>275.2</c:v>
                </c:pt>
                <c:pt idx="126">
                  <c:v>289.89999999999998</c:v>
                </c:pt>
                <c:pt idx="127">
                  <c:v>236.5</c:v>
                </c:pt>
                <c:pt idx="128">
                  <c:v>256.3</c:v>
                </c:pt>
                <c:pt idx="129">
                  <c:v>244.3</c:v>
                </c:pt>
                <c:pt idx="130">
                  <c:v>304.39999999999998</c:v>
                </c:pt>
                <c:pt idx="131">
                  <c:v>248.1</c:v>
                </c:pt>
                <c:pt idx="132">
                  <c:v>266.89999999999998</c:v>
                </c:pt>
                <c:pt idx="133">
                  <c:v>205.4</c:v>
                </c:pt>
                <c:pt idx="134">
                  <c:v>252.3</c:v>
                </c:pt>
                <c:pt idx="135">
                  <c:v>258.3</c:v>
                </c:pt>
                <c:pt idx="136">
                  <c:v>262.89999999999998</c:v>
                </c:pt>
                <c:pt idx="137">
                  <c:v>244.3</c:v>
                </c:pt>
                <c:pt idx="138">
                  <c:v>236.3</c:v>
                </c:pt>
                <c:pt idx="139">
                  <c:v>232.6</c:v>
                </c:pt>
                <c:pt idx="140">
                  <c:v>203.7</c:v>
                </c:pt>
                <c:pt idx="141">
                  <c:v>148.9</c:v>
                </c:pt>
                <c:pt idx="142">
                  <c:v>193.8</c:v>
                </c:pt>
                <c:pt idx="143">
                  <c:v>129.69999999999999</c:v>
                </c:pt>
                <c:pt idx="144">
                  <c:v>177.9</c:v>
                </c:pt>
                <c:pt idx="145">
                  <c:v>267.3</c:v>
                </c:pt>
                <c:pt idx="146">
                  <c:v>181.9</c:v>
                </c:pt>
                <c:pt idx="147">
                  <c:v>149.4</c:v>
                </c:pt>
                <c:pt idx="148">
                  <c:v>174.1</c:v>
                </c:pt>
                <c:pt idx="149">
                  <c:v>190.2</c:v>
                </c:pt>
                <c:pt idx="150">
                  <c:v>176.6</c:v>
                </c:pt>
                <c:pt idx="151">
                  <c:v>195.6</c:v>
                </c:pt>
                <c:pt idx="152">
                  <c:v>181.8</c:v>
                </c:pt>
                <c:pt idx="153">
                  <c:v>179.9</c:v>
                </c:pt>
                <c:pt idx="154">
                  <c:v>170.4</c:v>
                </c:pt>
                <c:pt idx="155">
                  <c:v>149.9</c:v>
                </c:pt>
                <c:pt idx="156">
                  <c:v>178.9</c:v>
                </c:pt>
                <c:pt idx="157">
                  <c:v>137.69999999999999</c:v>
                </c:pt>
                <c:pt idx="158">
                  <c:v>135.5</c:v>
                </c:pt>
                <c:pt idx="159">
                  <c:v>150.6</c:v>
                </c:pt>
                <c:pt idx="160">
                  <c:v>196.1</c:v>
                </c:pt>
                <c:pt idx="161">
                  <c:v>171.8</c:v>
                </c:pt>
                <c:pt idx="162">
                  <c:v>134.1</c:v>
                </c:pt>
                <c:pt idx="163">
                  <c:v>172.3</c:v>
                </c:pt>
                <c:pt idx="164">
                  <c:v>183.1</c:v>
                </c:pt>
                <c:pt idx="165">
                  <c:v>156.4</c:v>
                </c:pt>
                <c:pt idx="166">
                  <c:v>91</c:v>
                </c:pt>
                <c:pt idx="167">
                  <c:v>158.1</c:v>
                </c:pt>
                <c:pt idx="168">
                  <c:v>144</c:v>
                </c:pt>
                <c:pt idx="169">
                  <c:v>121.3</c:v>
                </c:pt>
                <c:pt idx="170">
                  <c:v>157.6</c:v>
                </c:pt>
                <c:pt idx="171">
                  <c:v>121</c:v>
                </c:pt>
                <c:pt idx="172">
                  <c:v>108</c:v>
                </c:pt>
                <c:pt idx="173">
                  <c:v>155.19999999999999</c:v>
                </c:pt>
                <c:pt idx="174">
                  <c:v>168.3</c:v>
                </c:pt>
                <c:pt idx="175">
                  <c:v>160.6</c:v>
                </c:pt>
                <c:pt idx="176">
                  <c:v>152.69999999999999</c:v>
                </c:pt>
                <c:pt idx="177">
                  <c:v>139.4</c:v>
                </c:pt>
                <c:pt idx="178">
                  <c:v>92.3</c:v>
                </c:pt>
                <c:pt idx="179">
                  <c:v>101.8</c:v>
                </c:pt>
                <c:pt idx="180">
                  <c:v>127.4</c:v>
                </c:pt>
                <c:pt idx="181">
                  <c:v>115.6</c:v>
                </c:pt>
                <c:pt idx="182">
                  <c:v>136.1</c:v>
                </c:pt>
                <c:pt idx="183">
                  <c:v>78.5</c:v>
                </c:pt>
                <c:pt idx="184">
                  <c:v>82.5</c:v>
                </c:pt>
                <c:pt idx="185">
                  <c:v>35</c:v>
                </c:pt>
                <c:pt idx="186">
                  <c:v>94.6</c:v>
                </c:pt>
                <c:pt idx="187">
                  <c:v>95.1</c:v>
                </c:pt>
                <c:pt idx="188">
                  <c:v>78.8</c:v>
                </c:pt>
                <c:pt idx="189">
                  <c:v>73.5</c:v>
                </c:pt>
                <c:pt idx="190">
                  <c:v>62.5</c:v>
                </c:pt>
                <c:pt idx="191">
                  <c:v>72.400000000000006</c:v>
                </c:pt>
                <c:pt idx="192">
                  <c:v>82.3</c:v>
                </c:pt>
                <c:pt idx="193">
                  <c:v>119.3</c:v>
                </c:pt>
                <c:pt idx="194">
                  <c:v>67.7</c:v>
                </c:pt>
                <c:pt idx="195">
                  <c:v>54.5</c:v>
                </c:pt>
                <c:pt idx="196">
                  <c:v>80.2</c:v>
                </c:pt>
                <c:pt idx="197">
                  <c:v>117.9</c:v>
                </c:pt>
                <c:pt idx="198">
                  <c:v>63.2</c:v>
                </c:pt>
                <c:pt idx="199">
                  <c:v>91.3</c:v>
                </c:pt>
                <c:pt idx="200">
                  <c:v>115.7</c:v>
                </c:pt>
              </c:numCache>
            </c:numRef>
          </c:val>
          <c:smooth val="0"/>
          <c:extLst>
            <c:ext xmlns:c16="http://schemas.microsoft.com/office/drawing/2014/chart" uri="{C3380CC4-5D6E-409C-BE32-E72D297353CC}">
              <c16:uniqueId val="{00000001-15E1-4418-95E0-AEBAA416BFF1}"/>
            </c:ext>
          </c:extLst>
        </c:ser>
        <c:ser>
          <c:idx val="2"/>
          <c:order val="2"/>
          <c:tx>
            <c:v>2023 tax year</c:v>
          </c:tx>
          <c:spPr>
            <a:ln w="28575" cap="rnd">
              <a:solidFill>
                <a:srgbClr val="00426B"/>
              </a:solidFill>
              <a:round/>
            </a:ln>
            <a:effectLst/>
          </c:spPr>
          <c:marker>
            <c:symbol val="none"/>
          </c:marker>
          <c:cat>
            <c:numRef>
              <c:f>'Hidden Graph Data'!$A$3:$A$203</c:f>
              <c:numCache>
                <c:formatCode>#,##0_ ;\-#,##0\ </c:formatCode>
                <c:ptCount val="201"/>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numCache>
            </c:numRef>
          </c:cat>
          <c:val>
            <c:numRef>
              <c:f>'Hidden Graph Data'!$I$3:$I$203</c:f>
              <c:numCache>
                <c:formatCode>0.0</c:formatCode>
                <c:ptCount val="201"/>
                <c:pt idx="1">
                  <c:v>46.98</c:v>
                </c:pt>
                <c:pt idx="2">
                  <c:v>72.099999999999994</c:v>
                </c:pt>
                <c:pt idx="3">
                  <c:v>92.83</c:v>
                </c:pt>
                <c:pt idx="4">
                  <c:v>111.63</c:v>
                </c:pt>
                <c:pt idx="5">
                  <c:v>138.01</c:v>
                </c:pt>
                <c:pt idx="6">
                  <c:v>161.37</c:v>
                </c:pt>
                <c:pt idx="7">
                  <c:v>185.86</c:v>
                </c:pt>
                <c:pt idx="8">
                  <c:v>206.64</c:v>
                </c:pt>
                <c:pt idx="9">
                  <c:v>233.81</c:v>
                </c:pt>
                <c:pt idx="10">
                  <c:v>261.75</c:v>
                </c:pt>
                <c:pt idx="11">
                  <c:v>292.35000000000002</c:v>
                </c:pt>
                <c:pt idx="12">
                  <c:v>314.77999999999997</c:v>
                </c:pt>
                <c:pt idx="13">
                  <c:v>350.2</c:v>
                </c:pt>
                <c:pt idx="14">
                  <c:v>394.89</c:v>
                </c:pt>
                <c:pt idx="15">
                  <c:v>430.75</c:v>
                </c:pt>
                <c:pt idx="16">
                  <c:v>549.4</c:v>
                </c:pt>
                <c:pt idx="17">
                  <c:v>688</c:v>
                </c:pt>
                <c:pt idx="18">
                  <c:v>576.38</c:v>
                </c:pt>
                <c:pt idx="19">
                  <c:v>1608.27</c:v>
                </c:pt>
                <c:pt idx="20">
                  <c:v>695.13</c:v>
                </c:pt>
                <c:pt idx="21">
                  <c:v>951.32</c:v>
                </c:pt>
                <c:pt idx="22">
                  <c:v>4699.1400000000003</c:v>
                </c:pt>
                <c:pt idx="23">
                  <c:v>1460.86</c:v>
                </c:pt>
                <c:pt idx="24">
                  <c:v>1171.6300000000001</c:v>
                </c:pt>
                <c:pt idx="25">
                  <c:v>1116.04</c:v>
                </c:pt>
                <c:pt idx="26">
                  <c:v>2013.88</c:v>
                </c:pt>
                <c:pt idx="27">
                  <c:v>2327.96</c:v>
                </c:pt>
                <c:pt idx="28">
                  <c:v>2605.58</c:v>
                </c:pt>
                <c:pt idx="29">
                  <c:v>2307.7399999999998</c:v>
                </c:pt>
                <c:pt idx="30">
                  <c:v>1601.73</c:v>
                </c:pt>
                <c:pt idx="31">
                  <c:v>1303.58</c:v>
                </c:pt>
                <c:pt idx="32">
                  <c:v>1205.58</c:v>
                </c:pt>
                <c:pt idx="33">
                  <c:v>1159.3599999999999</c:v>
                </c:pt>
                <c:pt idx="34">
                  <c:v>1153.73</c:v>
                </c:pt>
                <c:pt idx="35">
                  <c:v>1190.04</c:v>
                </c:pt>
                <c:pt idx="36">
                  <c:v>1157.6099999999999</c:v>
                </c:pt>
                <c:pt idx="37">
                  <c:v>1138</c:v>
                </c:pt>
                <c:pt idx="38">
                  <c:v>1149.17</c:v>
                </c:pt>
                <c:pt idx="39">
                  <c:v>1147.6099999999999</c:v>
                </c:pt>
                <c:pt idx="40">
                  <c:v>1195.02</c:v>
                </c:pt>
                <c:pt idx="41">
                  <c:v>1205.3</c:v>
                </c:pt>
                <c:pt idx="42">
                  <c:v>1214.26</c:v>
                </c:pt>
                <c:pt idx="43">
                  <c:v>1246.3499999999999</c:v>
                </c:pt>
                <c:pt idx="44">
                  <c:v>1315.99</c:v>
                </c:pt>
                <c:pt idx="45">
                  <c:v>1370.17</c:v>
                </c:pt>
                <c:pt idx="46">
                  <c:v>1415.57</c:v>
                </c:pt>
                <c:pt idx="47">
                  <c:v>1462.6</c:v>
                </c:pt>
                <c:pt idx="48">
                  <c:v>1798.51</c:v>
                </c:pt>
                <c:pt idx="49">
                  <c:v>1742.88</c:v>
                </c:pt>
                <c:pt idx="50">
                  <c:v>1688.37</c:v>
                </c:pt>
                <c:pt idx="51">
                  <c:v>1720.18</c:v>
                </c:pt>
                <c:pt idx="52">
                  <c:v>1753.58</c:v>
                </c:pt>
                <c:pt idx="53">
                  <c:v>1809.34</c:v>
                </c:pt>
                <c:pt idx="54">
                  <c:v>1828.55</c:v>
                </c:pt>
                <c:pt idx="55">
                  <c:v>1851.74</c:v>
                </c:pt>
                <c:pt idx="56">
                  <c:v>1917.2</c:v>
                </c:pt>
                <c:pt idx="57">
                  <c:v>1950.55</c:v>
                </c:pt>
                <c:pt idx="58">
                  <c:v>1954.32</c:v>
                </c:pt>
                <c:pt idx="59">
                  <c:v>1989.9</c:v>
                </c:pt>
                <c:pt idx="60">
                  <c:v>2020.8</c:v>
                </c:pt>
                <c:pt idx="61">
                  <c:v>2056.83</c:v>
                </c:pt>
                <c:pt idx="62">
                  <c:v>2028.01</c:v>
                </c:pt>
                <c:pt idx="63">
                  <c:v>2029.28</c:v>
                </c:pt>
                <c:pt idx="64">
                  <c:v>2039.61</c:v>
                </c:pt>
                <c:pt idx="65">
                  <c:v>2027.16</c:v>
                </c:pt>
                <c:pt idx="66">
                  <c:v>2058.2800000000002</c:v>
                </c:pt>
                <c:pt idx="67">
                  <c:v>2037.24</c:v>
                </c:pt>
                <c:pt idx="68">
                  <c:v>2019.7</c:v>
                </c:pt>
                <c:pt idx="69">
                  <c:v>2051.1799999999998</c:v>
                </c:pt>
                <c:pt idx="70">
                  <c:v>2779.1</c:v>
                </c:pt>
                <c:pt idx="71">
                  <c:v>2486.5100000000002</c:v>
                </c:pt>
                <c:pt idx="72">
                  <c:v>2072.27</c:v>
                </c:pt>
                <c:pt idx="73">
                  <c:v>1999</c:v>
                </c:pt>
                <c:pt idx="74">
                  <c:v>1947.73</c:v>
                </c:pt>
                <c:pt idx="75">
                  <c:v>1925.89</c:v>
                </c:pt>
                <c:pt idx="76">
                  <c:v>1953.21</c:v>
                </c:pt>
                <c:pt idx="77">
                  <c:v>1870.57</c:v>
                </c:pt>
                <c:pt idx="78">
                  <c:v>1863.43</c:v>
                </c:pt>
                <c:pt idx="79">
                  <c:v>1827.52</c:v>
                </c:pt>
                <c:pt idx="80">
                  <c:v>1848.55</c:v>
                </c:pt>
                <c:pt idx="81">
                  <c:v>1880.59</c:v>
                </c:pt>
                <c:pt idx="82">
                  <c:v>1788.3</c:v>
                </c:pt>
                <c:pt idx="83">
                  <c:v>1741.97</c:v>
                </c:pt>
                <c:pt idx="84">
                  <c:v>1716.52</c:v>
                </c:pt>
                <c:pt idx="85">
                  <c:v>1692.97</c:v>
                </c:pt>
                <c:pt idx="86">
                  <c:v>1740.77</c:v>
                </c:pt>
                <c:pt idx="87">
                  <c:v>1670.95</c:v>
                </c:pt>
                <c:pt idx="88">
                  <c:v>1623.11</c:v>
                </c:pt>
                <c:pt idx="89">
                  <c:v>1581.41</c:v>
                </c:pt>
                <c:pt idx="90">
                  <c:v>1719.12</c:v>
                </c:pt>
                <c:pt idx="91">
                  <c:v>1698.8</c:v>
                </c:pt>
                <c:pt idx="92">
                  <c:v>1611.48</c:v>
                </c:pt>
                <c:pt idx="93">
                  <c:v>1542.15</c:v>
                </c:pt>
                <c:pt idx="94">
                  <c:v>1544.93</c:v>
                </c:pt>
                <c:pt idx="95">
                  <c:v>1523.47</c:v>
                </c:pt>
                <c:pt idx="96">
                  <c:v>1490.73</c:v>
                </c:pt>
                <c:pt idx="97">
                  <c:v>1433.02</c:v>
                </c:pt>
                <c:pt idx="98">
                  <c:v>1417.79</c:v>
                </c:pt>
                <c:pt idx="99">
                  <c:v>1390.09</c:v>
                </c:pt>
                <c:pt idx="100">
                  <c:v>1425.93</c:v>
                </c:pt>
                <c:pt idx="101">
                  <c:v>1474.57</c:v>
                </c:pt>
                <c:pt idx="102">
                  <c:v>1333.37</c:v>
                </c:pt>
                <c:pt idx="103">
                  <c:v>1297.3599999999999</c:v>
                </c:pt>
                <c:pt idx="104">
                  <c:v>1267.45</c:v>
                </c:pt>
                <c:pt idx="105">
                  <c:v>1238.3599999999999</c:v>
                </c:pt>
                <c:pt idx="106">
                  <c:v>1221.8499999999999</c:v>
                </c:pt>
                <c:pt idx="107">
                  <c:v>1167.96</c:v>
                </c:pt>
                <c:pt idx="108">
                  <c:v>1145.7</c:v>
                </c:pt>
                <c:pt idx="109">
                  <c:v>1135.74</c:v>
                </c:pt>
                <c:pt idx="110">
                  <c:v>1132.31</c:v>
                </c:pt>
                <c:pt idx="111">
                  <c:v>1097.68</c:v>
                </c:pt>
                <c:pt idx="112">
                  <c:v>1080.6400000000001</c:v>
                </c:pt>
                <c:pt idx="113">
                  <c:v>1024.71</c:v>
                </c:pt>
                <c:pt idx="114">
                  <c:v>1012.4</c:v>
                </c:pt>
                <c:pt idx="115">
                  <c:v>1000.51</c:v>
                </c:pt>
                <c:pt idx="116">
                  <c:v>996.44</c:v>
                </c:pt>
                <c:pt idx="117">
                  <c:v>966.53</c:v>
                </c:pt>
                <c:pt idx="118">
                  <c:v>925.04</c:v>
                </c:pt>
                <c:pt idx="119">
                  <c:v>898.06</c:v>
                </c:pt>
                <c:pt idx="120">
                  <c:v>917.96</c:v>
                </c:pt>
                <c:pt idx="121">
                  <c:v>990.05</c:v>
                </c:pt>
                <c:pt idx="122">
                  <c:v>914.1</c:v>
                </c:pt>
                <c:pt idx="123">
                  <c:v>872.69</c:v>
                </c:pt>
                <c:pt idx="124">
                  <c:v>860.05</c:v>
                </c:pt>
                <c:pt idx="125">
                  <c:v>854.39</c:v>
                </c:pt>
                <c:pt idx="126">
                  <c:v>872.22</c:v>
                </c:pt>
                <c:pt idx="127">
                  <c:v>813.86</c:v>
                </c:pt>
                <c:pt idx="128">
                  <c:v>793.15</c:v>
                </c:pt>
                <c:pt idx="129">
                  <c:v>763.29</c:v>
                </c:pt>
                <c:pt idx="130">
                  <c:v>771.65</c:v>
                </c:pt>
                <c:pt idx="131">
                  <c:v>785.44</c:v>
                </c:pt>
                <c:pt idx="132">
                  <c:v>710.85</c:v>
                </c:pt>
                <c:pt idx="133">
                  <c:v>725.97</c:v>
                </c:pt>
                <c:pt idx="134">
                  <c:v>724.34</c:v>
                </c:pt>
                <c:pt idx="135">
                  <c:v>708.86</c:v>
                </c:pt>
                <c:pt idx="136">
                  <c:v>687.46</c:v>
                </c:pt>
                <c:pt idx="137">
                  <c:v>668.56</c:v>
                </c:pt>
                <c:pt idx="138">
                  <c:v>664.41</c:v>
                </c:pt>
                <c:pt idx="139">
                  <c:v>665.23</c:v>
                </c:pt>
                <c:pt idx="140">
                  <c:v>637.42999999999995</c:v>
                </c:pt>
                <c:pt idx="141">
                  <c:v>666.68</c:v>
                </c:pt>
                <c:pt idx="142">
                  <c:v>635.16999999999996</c:v>
                </c:pt>
                <c:pt idx="143">
                  <c:v>614.02</c:v>
                </c:pt>
                <c:pt idx="144">
                  <c:v>577.30999999999995</c:v>
                </c:pt>
                <c:pt idx="145">
                  <c:v>598.37</c:v>
                </c:pt>
                <c:pt idx="146">
                  <c:v>606.84</c:v>
                </c:pt>
                <c:pt idx="147">
                  <c:v>572.22</c:v>
                </c:pt>
                <c:pt idx="148">
                  <c:v>579.05999999999995</c:v>
                </c:pt>
                <c:pt idx="149">
                  <c:v>570.66</c:v>
                </c:pt>
                <c:pt idx="150">
                  <c:v>592.74</c:v>
                </c:pt>
                <c:pt idx="151">
                  <c:v>648.4</c:v>
                </c:pt>
                <c:pt idx="152">
                  <c:v>531.13</c:v>
                </c:pt>
                <c:pt idx="153">
                  <c:v>527.98</c:v>
                </c:pt>
                <c:pt idx="154">
                  <c:v>515.28</c:v>
                </c:pt>
                <c:pt idx="155">
                  <c:v>525.91</c:v>
                </c:pt>
                <c:pt idx="156">
                  <c:v>522.91</c:v>
                </c:pt>
                <c:pt idx="157">
                  <c:v>495.59</c:v>
                </c:pt>
                <c:pt idx="158">
                  <c:v>478.63</c:v>
                </c:pt>
                <c:pt idx="159">
                  <c:v>477.39</c:v>
                </c:pt>
                <c:pt idx="160">
                  <c:v>489.23</c:v>
                </c:pt>
                <c:pt idx="161">
                  <c:v>503.75</c:v>
                </c:pt>
                <c:pt idx="162">
                  <c:v>475.14</c:v>
                </c:pt>
                <c:pt idx="163">
                  <c:v>470.44</c:v>
                </c:pt>
                <c:pt idx="164">
                  <c:v>445.2</c:v>
                </c:pt>
                <c:pt idx="165">
                  <c:v>444.51</c:v>
                </c:pt>
                <c:pt idx="166">
                  <c:v>450.77</c:v>
                </c:pt>
                <c:pt idx="167">
                  <c:v>435.04</c:v>
                </c:pt>
                <c:pt idx="168">
                  <c:v>426.92</c:v>
                </c:pt>
                <c:pt idx="169">
                  <c:v>412.13</c:v>
                </c:pt>
                <c:pt idx="170">
                  <c:v>440.07</c:v>
                </c:pt>
                <c:pt idx="171">
                  <c:v>459.23</c:v>
                </c:pt>
                <c:pt idx="172">
                  <c:v>437.65</c:v>
                </c:pt>
                <c:pt idx="173">
                  <c:v>427.94</c:v>
                </c:pt>
                <c:pt idx="174">
                  <c:v>396.41</c:v>
                </c:pt>
                <c:pt idx="175">
                  <c:v>445.58</c:v>
                </c:pt>
                <c:pt idx="176">
                  <c:v>467.96</c:v>
                </c:pt>
                <c:pt idx="177">
                  <c:v>440.71</c:v>
                </c:pt>
                <c:pt idx="178">
                  <c:v>437.73</c:v>
                </c:pt>
                <c:pt idx="179">
                  <c:v>500.19</c:v>
                </c:pt>
                <c:pt idx="180">
                  <c:v>949.28</c:v>
                </c:pt>
                <c:pt idx="181">
                  <c:v>659.49</c:v>
                </c:pt>
                <c:pt idx="182">
                  <c:v>392.02</c:v>
                </c:pt>
                <c:pt idx="183">
                  <c:v>360.43</c:v>
                </c:pt>
                <c:pt idx="184">
                  <c:v>335.79</c:v>
                </c:pt>
                <c:pt idx="185">
                  <c:v>334.33</c:v>
                </c:pt>
                <c:pt idx="186">
                  <c:v>337.2</c:v>
                </c:pt>
                <c:pt idx="187">
                  <c:v>312.77</c:v>
                </c:pt>
                <c:pt idx="188">
                  <c:v>312.73</c:v>
                </c:pt>
                <c:pt idx="189">
                  <c:v>295.75</c:v>
                </c:pt>
                <c:pt idx="190">
                  <c:v>292.42</c:v>
                </c:pt>
                <c:pt idx="191">
                  <c:v>313.35000000000002</c:v>
                </c:pt>
                <c:pt idx="192">
                  <c:v>285.92</c:v>
                </c:pt>
                <c:pt idx="193">
                  <c:v>280.07</c:v>
                </c:pt>
                <c:pt idx="194">
                  <c:v>262.58</c:v>
                </c:pt>
                <c:pt idx="195">
                  <c:v>273.86</c:v>
                </c:pt>
                <c:pt idx="196">
                  <c:v>271.14</c:v>
                </c:pt>
                <c:pt idx="197">
                  <c:v>256.83</c:v>
                </c:pt>
                <c:pt idx="198">
                  <c:v>269.79000000000002</c:v>
                </c:pt>
                <c:pt idx="199">
                  <c:v>246.13</c:v>
                </c:pt>
                <c:pt idx="200">
                  <c:v>269.8</c:v>
                </c:pt>
              </c:numCache>
            </c:numRef>
          </c:val>
          <c:smooth val="0"/>
          <c:extLst>
            <c:ext xmlns:c16="http://schemas.microsoft.com/office/drawing/2014/chart" uri="{C3380CC4-5D6E-409C-BE32-E72D297353CC}">
              <c16:uniqueId val="{00000002-15E1-4418-95E0-AEBAA416BFF1}"/>
            </c:ext>
          </c:extLst>
        </c:ser>
        <c:dLbls>
          <c:showLegendKey val="0"/>
          <c:showVal val="0"/>
          <c:showCatName val="0"/>
          <c:showSerName val="0"/>
          <c:showPercent val="0"/>
          <c:showBubbleSize val="0"/>
        </c:dLbls>
        <c:smooth val="0"/>
        <c:axId val="1168516431"/>
        <c:axId val="1168518511"/>
      </c:lineChart>
      <c:catAx>
        <c:axId val="1168516431"/>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r>
                  <a:rPr lang="en-NZ"/>
                  <a:t>Taxable income ($)</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_ ;\-#,##0\ "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168518511"/>
        <c:crosses val="autoZero"/>
        <c:auto val="1"/>
        <c:lblAlgn val="ctr"/>
        <c:lblOffset val="100"/>
        <c:tickLblSkip val="10"/>
        <c:tickMarkSkip val="10"/>
        <c:noMultiLvlLbl val="0"/>
      </c:catAx>
      <c:valAx>
        <c:axId val="11685185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r>
                  <a:rPr lang="en-NZ"/>
                  <a:t>Aggregate taxable income ($million)</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16851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NZ" sz="1400" b="1"/>
              <a:t>Aggregate tax on taxable income for individuals in each income band</a:t>
            </a:r>
          </a:p>
        </c:rich>
      </c:tx>
      <c:layout>
        <c:manualLayout>
          <c:xMode val="edge"/>
          <c:yMode val="edge"/>
          <c:x val="3.7097554246545594E-2"/>
          <c:y val="2.1314387211367674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8.8075583026695686E-2"/>
          <c:y val="0.13029020573138836"/>
          <c:w val="0.8955095699615585"/>
          <c:h val="0.61564490939520655"/>
        </c:manualLayout>
      </c:layout>
      <c:lineChart>
        <c:grouping val="standard"/>
        <c:varyColors val="0"/>
        <c:ser>
          <c:idx val="0"/>
          <c:order val="0"/>
          <c:tx>
            <c:v>2003 tax year</c:v>
          </c:tx>
          <c:spPr>
            <a:ln w="28575" cap="rnd">
              <a:solidFill>
                <a:srgbClr val="F4471F">
                  <a:alpha val="50000"/>
                </a:srgbClr>
              </a:solidFill>
              <a:round/>
            </a:ln>
            <a:effectLst/>
          </c:spPr>
          <c:marker>
            <c:symbol val="none"/>
          </c:marker>
          <c:cat>
            <c:numRef>
              <c:f>'Hidden Graph Data'!$A$3:$A$203</c:f>
              <c:numCache>
                <c:formatCode>#,##0_ ;\-#,##0\ </c:formatCode>
                <c:ptCount val="201"/>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numCache>
            </c:numRef>
          </c:cat>
          <c:val>
            <c:numRef>
              <c:f>'Hidden Graph Data'!$J$3:$J$153</c:f>
              <c:numCache>
                <c:formatCode>0.0</c:formatCode>
                <c:ptCount val="151"/>
                <c:pt idx="1">
                  <c:v>6.5</c:v>
                </c:pt>
                <c:pt idx="2">
                  <c:v>14</c:v>
                </c:pt>
                <c:pt idx="3">
                  <c:v>21.1</c:v>
                </c:pt>
                <c:pt idx="4">
                  <c:v>26.5</c:v>
                </c:pt>
                <c:pt idx="5">
                  <c:v>32.299999999999997</c:v>
                </c:pt>
                <c:pt idx="6">
                  <c:v>39</c:v>
                </c:pt>
                <c:pt idx="7">
                  <c:v>48.9</c:v>
                </c:pt>
                <c:pt idx="8">
                  <c:v>62.4</c:v>
                </c:pt>
                <c:pt idx="9">
                  <c:v>94.7</c:v>
                </c:pt>
                <c:pt idx="10">
                  <c:v>132.4</c:v>
                </c:pt>
                <c:pt idx="11">
                  <c:v>149.30000000000001</c:v>
                </c:pt>
                <c:pt idx="12">
                  <c:v>336.2</c:v>
                </c:pt>
                <c:pt idx="13">
                  <c:v>190.6</c:v>
                </c:pt>
                <c:pt idx="14">
                  <c:v>237</c:v>
                </c:pt>
                <c:pt idx="15">
                  <c:v>429.7</c:v>
                </c:pt>
                <c:pt idx="16">
                  <c:v>208.3</c:v>
                </c:pt>
                <c:pt idx="17">
                  <c:v>146.1</c:v>
                </c:pt>
                <c:pt idx="18">
                  <c:v>160.30000000000001</c:v>
                </c:pt>
                <c:pt idx="19">
                  <c:v>158.5</c:v>
                </c:pt>
                <c:pt idx="20">
                  <c:v>167.4</c:v>
                </c:pt>
                <c:pt idx="21">
                  <c:v>169.5</c:v>
                </c:pt>
                <c:pt idx="22">
                  <c:v>168.7</c:v>
                </c:pt>
                <c:pt idx="23">
                  <c:v>174.7</c:v>
                </c:pt>
                <c:pt idx="24">
                  <c:v>183.2</c:v>
                </c:pt>
                <c:pt idx="25">
                  <c:v>190</c:v>
                </c:pt>
                <c:pt idx="26">
                  <c:v>192.1</c:v>
                </c:pt>
                <c:pt idx="27">
                  <c:v>204</c:v>
                </c:pt>
                <c:pt idx="28">
                  <c:v>203.1</c:v>
                </c:pt>
                <c:pt idx="29">
                  <c:v>225.4</c:v>
                </c:pt>
                <c:pt idx="30">
                  <c:v>226.8</c:v>
                </c:pt>
                <c:pt idx="31">
                  <c:v>233.3</c:v>
                </c:pt>
                <c:pt idx="32">
                  <c:v>227.9</c:v>
                </c:pt>
                <c:pt idx="33">
                  <c:v>228.6</c:v>
                </c:pt>
                <c:pt idx="34">
                  <c:v>258.3</c:v>
                </c:pt>
                <c:pt idx="35">
                  <c:v>251.7</c:v>
                </c:pt>
                <c:pt idx="36">
                  <c:v>267.8</c:v>
                </c:pt>
                <c:pt idx="37">
                  <c:v>266.39999999999998</c:v>
                </c:pt>
                <c:pt idx="38">
                  <c:v>314.60000000000002</c:v>
                </c:pt>
                <c:pt idx="39">
                  <c:v>289.3</c:v>
                </c:pt>
                <c:pt idx="40">
                  <c:v>253.1</c:v>
                </c:pt>
                <c:pt idx="41">
                  <c:v>257.60000000000002</c:v>
                </c:pt>
                <c:pt idx="42">
                  <c:v>267.89999999999998</c:v>
                </c:pt>
                <c:pt idx="43">
                  <c:v>234.8</c:v>
                </c:pt>
                <c:pt idx="44">
                  <c:v>234.7</c:v>
                </c:pt>
                <c:pt idx="45">
                  <c:v>227.6</c:v>
                </c:pt>
                <c:pt idx="46">
                  <c:v>236.1</c:v>
                </c:pt>
                <c:pt idx="47">
                  <c:v>215.1</c:v>
                </c:pt>
                <c:pt idx="48">
                  <c:v>225.6</c:v>
                </c:pt>
                <c:pt idx="49">
                  <c:v>204.1</c:v>
                </c:pt>
                <c:pt idx="50">
                  <c:v>211.6</c:v>
                </c:pt>
                <c:pt idx="51">
                  <c:v>194.1</c:v>
                </c:pt>
                <c:pt idx="52">
                  <c:v>218.1</c:v>
                </c:pt>
                <c:pt idx="53">
                  <c:v>197.2</c:v>
                </c:pt>
                <c:pt idx="54">
                  <c:v>195.2</c:v>
                </c:pt>
                <c:pt idx="55">
                  <c:v>196.2</c:v>
                </c:pt>
                <c:pt idx="56">
                  <c:v>192.3</c:v>
                </c:pt>
                <c:pt idx="57">
                  <c:v>172.7</c:v>
                </c:pt>
                <c:pt idx="58">
                  <c:v>164.4</c:v>
                </c:pt>
                <c:pt idx="59">
                  <c:v>199</c:v>
                </c:pt>
                <c:pt idx="60">
                  <c:v>331.8</c:v>
                </c:pt>
                <c:pt idx="61">
                  <c:v>237.4</c:v>
                </c:pt>
                <c:pt idx="62">
                  <c:v>164.2</c:v>
                </c:pt>
                <c:pt idx="63">
                  <c:v>155.5</c:v>
                </c:pt>
                <c:pt idx="64">
                  <c:v>134</c:v>
                </c:pt>
                <c:pt idx="65">
                  <c:v>121.3</c:v>
                </c:pt>
                <c:pt idx="66">
                  <c:v>129.6</c:v>
                </c:pt>
                <c:pt idx="67">
                  <c:v>126.5</c:v>
                </c:pt>
                <c:pt idx="68">
                  <c:v>115.6</c:v>
                </c:pt>
                <c:pt idx="69">
                  <c:v>125.5</c:v>
                </c:pt>
                <c:pt idx="70">
                  <c:v>106.1</c:v>
                </c:pt>
                <c:pt idx="71">
                  <c:v>102.6</c:v>
                </c:pt>
                <c:pt idx="72">
                  <c:v>98.5</c:v>
                </c:pt>
                <c:pt idx="73">
                  <c:v>98.3</c:v>
                </c:pt>
                <c:pt idx="74">
                  <c:v>98.3</c:v>
                </c:pt>
                <c:pt idx="75">
                  <c:v>92.9</c:v>
                </c:pt>
                <c:pt idx="76">
                  <c:v>82.8</c:v>
                </c:pt>
                <c:pt idx="77">
                  <c:v>82.3</c:v>
                </c:pt>
                <c:pt idx="78">
                  <c:v>87.5</c:v>
                </c:pt>
                <c:pt idx="79">
                  <c:v>88.1</c:v>
                </c:pt>
                <c:pt idx="80">
                  <c:v>80.2</c:v>
                </c:pt>
                <c:pt idx="81">
                  <c:v>70.5</c:v>
                </c:pt>
                <c:pt idx="82">
                  <c:v>71.5</c:v>
                </c:pt>
                <c:pt idx="83">
                  <c:v>77.400000000000006</c:v>
                </c:pt>
                <c:pt idx="84">
                  <c:v>59.6</c:v>
                </c:pt>
                <c:pt idx="85">
                  <c:v>71.8</c:v>
                </c:pt>
                <c:pt idx="86">
                  <c:v>65.7</c:v>
                </c:pt>
                <c:pt idx="87">
                  <c:v>68</c:v>
                </c:pt>
                <c:pt idx="88">
                  <c:v>51.8</c:v>
                </c:pt>
                <c:pt idx="89">
                  <c:v>61.4</c:v>
                </c:pt>
                <c:pt idx="90">
                  <c:v>60.5</c:v>
                </c:pt>
                <c:pt idx="91">
                  <c:v>50.4</c:v>
                </c:pt>
                <c:pt idx="92">
                  <c:v>55.5</c:v>
                </c:pt>
                <c:pt idx="93">
                  <c:v>61</c:v>
                </c:pt>
                <c:pt idx="94">
                  <c:v>56.3</c:v>
                </c:pt>
                <c:pt idx="95">
                  <c:v>58.5</c:v>
                </c:pt>
                <c:pt idx="96">
                  <c:v>45.6</c:v>
                </c:pt>
                <c:pt idx="97">
                  <c:v>39.799999999999997</c:v>
                </c:pt>
                <c:pt idx="98">
                  <c:v>42.2</c:v>
                </c:pt>
                <c:pt idx="99">
                  <c:v>53.7</c:v>
                </c:pt>
                <c:pt idx="100">
                  <c:v>53.5</c:v>
                </c:pt>
                <c:pt idx="101">
                  <c:v>45.1</c:v>
                </c:pt>
                <c:pt idx="102">
                  <c:v>43.8</c:v>
                </c:pt>
                <c:pt idx="103">
                  <c:v>43.8</c:v>
                </c:pt>
                <c:pt idx="104">
                  <c:v>41.1</c:v>
                </c:pt>
                <c:pt idx="105">
                  <c:v>40.700000000000003</c:v>
                </c:pt>
                <c:pt idx="106">
                  <c:v>38.6</c:v>
                </c:pt>
                <c:pt idx="107">
                  <c:v>32.5</c:v>
                </c:pt>
                <c:pt idx="108">
                  <c:v>41.8</c:v>
                </c:pt>
                <c:pt idx="109">
                  <c:v>38.9</c:v>
                </c:pt>
                <c:pt idx="110">
                  <c:v>29.9</c:v>
                </c:pt>
                <c:pt idx="111">
                  <c:v>38.1</c:v>
                </c:pt>
                <c:pt idx="112">
                  <c:v>27.1</c:v>
                </c:pt>
                <c:pt idx="113">
                  <c:v>29.5</c:v>
                </c:pt>
                <c:pt idx="114">
                  <c:v>24.5</c:v>
                </c:pt>
                <c:pt idx="115">
                  <c:v>23.7</c:v>
                </c:pt>
                <c:pt idx="116">
                  <c:v>37</c:v>
                </c:pt>
                <c:pt idx="117">
                  <c:v>29</c:v>
                </c:pt>
                <c:pt idx="118">
                  <c:v>31.9</c:v>
                </c:pt>
                <c:pt idx="119">
                  <c:v>32.200000000000003</c:v>
                </c:pt>
                <c:pt idx="120">
                  <c:v>33.700000000000003</c:v>
                </c:pt>
                <c:pt idx="121">
                  <c:v>26.8</c:v>
                </c:pt>
                <c:pt idx="122">
                  <c:v>23.2</c:v>
                </c:pt>
                <c:pt idx="123">
                  <c:v>30</c:v>
                </c:pt>
                <c:pt idx="124">
                  <c:v>33.9</c:v>
                </c:pt>
                <c:pt idx="125">
                  <c:v>25.1</c:v>
                </c:pt>
                <c:pt idx="126">
                  <c:v>31.4</c:v>
                </c:pt>
                <c:pt idx="127">
                  <c:v>33.299999999999997</c:v>
                </c:pt>
                <c:pt idx="128">
                  <c:v>25.4</c:v>
                </c:pt>
                <c:pt idx="129">
                  <c:v>25.7</c:v>
                </c:pt>
                <c:pt idx="130">
                  <c:v>28</c:v>
                </c:pt>
                <c:pt idx="131">
                  <c:v>25.3</c:v>
                </c:pt>
                <c:pt idx="132">
                  <c:v>17.899999999999999</c:v>
                </c:pt>
                <c:pt idx="133">
                  <c:v>22.7</c:v>
                </c:pt>
                <c:pt idx="134">
                  <c:v>25.1</c:v>
                </c:pt>
                <c:pt idx="135">
                  <c:v>17.5</c:v>
                </c:pt>
                <c:pt idx="136">
                  <c:v>22.1</c:v>
                </c:pt>
                <c:pt idx="137">
                  <c:v>15.1</c:v>
                </c:pt>
                <c:pt idx="138">
                  <c:v>15.3</c:v>
                </c:pt>
                <c:pt idx="139">
                  <c:v>22.2</c:v>
                </c:pt>
                <c:pt idx="140">
                  <c:v>19.600000000000001</c:v>
                </c:pt>
                <c:pt idx="141">
                  <c:v>33.200000000000003</c:v>
                </c:pt>
                <c:pt idx="142">
                  <c:v>17.2</c:v>
                </c:pt>
                <c:pt idx="143">
                  <c:v>16.399999999999999</c:v>
                </c:pt>
                <c:pt idx="144">
                  <c:v>20.8</c:v>
                </c:pt>
                <c:pt idx="145">
                  <c:v>22.4</c:v>
                </c:pt>
                <c:pt idx="146">
                  <c:v>16.3</c:v>
                </c:pt>
                <c:pt idx="147">
                  <c:v>16</c:v>
                </c:pt>
                <c:pt idx="148">
                  <c:v>18.100000000000001</c:v>
                </c:pt>
                <c:pt idx="149">
                  <c:v>23.6</c:v>
                </c:pt>
                <c:pt idx="150">
                  <c:v>19.8</c:v>
                </c:pt>
              </c:numCache>
            </c:numRef>
          </c:val>
          <c:smooth val="0"/>
          <c:extLst>
            <c:ext xmlns:c16="http://schemas.microsoft.com/office/drawing/2014/chart" uri="{C3380CC4-5D6E-409C-BE32-E72D297353CC}">
              <c16:uniqueId val="{00000000-671C-4F30-918C-2D524E0E1176}"/>
            </c:ext>
          </c:extLst>
        </c:ser>
        <c:ser>
          <c:idx val="1"/>
          <c:order val="1"/>
          <c:tx>
            <c:v>2013 tax year</c:v>
          </c:tx>
          <c:spPr>
            <a:ln w="28575" cap="rnd">
              <a:solidFill>
                <a:srgbClr val="0D8390">
                  <a:alpha val="50196"/>
                </a:srgbClr>
              </a:solidFill>
              <a:round/>
            </a:ln>
            <a:effectLst/>
          </c:spPr>
          <c:marker>
            <c:symbol val="none"/>
          </c:marker>
          <c:cat>
            <c:numRef>
              <c:f>'Hidden Graph Data'!$A$3:$A$203</c:f>
              <c:numCache>
                <c:formatCode>#,##0_ ;\-#,##0\ </c:formatCode>
                <c:ptCount val="201"/>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numCache>
            </c:numRef>
          </c:cat>
          <c:val>
            <c:numRef>
              <c:f>'Hidden Graph Data'!$K$3:$K$203</c:f>
              <c:numCache>
                <c:formatCode>0.0</c:formatCode>
                <c:ptCount val="201"/>
                <c:pt idx="1">
                  <c:v>4.2</c:v>
                </c:pt>
                <c:pt idx="2">
                  <c:v>8.6999999999999993</c:v>
                </c:pt>
                <c:pt idx="3">
                  <c:v>11.5</c:v>
                </c:pt>
                <c:pt idx="4">
                  <c:v>16.399999999999999</c:v>
                </c:pt>
                <c:pt idx="5">
                  <c:v>19.2</c:v>
                </c:pt>
                <c:pt idx="6">
                  <c:v>24.5</c:v>
                </c:pt>
                <c:pt idx="7">
                  <c:v>28.8</c:v>
                </c:pt>
                <c:pt idx="8">
                  <c:v>33.299999999999997</c:v>
                </c:pt>
                <c:pt idx="9">
                  <c:v>38.799999999999997</c:v>
                </c:pt>
                <c:pt idx="10">
                  <c:v>58.9</c:v>
                </c:pt>
                <c:pt idx="11">
                  <c:v>45.9</c:v>
                </c:pt>
                <c:pt idx="12">
                  <c:v>88.5</c:v>
                </c:pt>
                <c:pt idx="13">
                  <c:v>77.3</c:v>
                </c:pt>
                <c:pt idx="14">
                  <c:v>63.8</c:v>
                </c:pt>
                <c:pt idx="15">
                  <c:v>172.8</c:v>
                </c:pt>
                <c:pt idx="16">
                  <c:v>325</c:v>
                </c:pt>
                <c:pt idx="17">
                  <c:v>93.9</c:v>
                </c:pt>
                <c:pt idx="18">
                  <c:v>181.3</c:v>
                </c:pt>
                <c:pt idx="19">
                  <c:v>106.8</c:v>
                </c:pt>
                <c:pt idx="20">
                  <c:v>218.1</c:v>
                </c:pt>
                <c:pt idx="21">
                  <c:v>375.6</c:v>
                </c:pt>
                <c:pt idx="22">
                  <c:v>107.8</c:v>
                </c:pt>
                <c:pt idx="23">
                  <c:v>111.1</c:v>
                </c:pt>
                <c:pt idx="24">
                  <c:v>111.2</c:v>
                </c:pt>
                <c:pt idx="25">
                  <c:v>119.8</c:v>
                </c:pt>
                <c:pt idx="26">
                  <c:v>121.5</c:v>
                </c:pt>
                <c:pt idx="27">
                  <c:v>122.1</c:v>
                </c:pt>
                <c:pt idx="28">
                  <c:v>130.80000000000001</c:v>
                </c:pt>
                <c:pt idx="29">
                  <c:v>142.6</c:v>
                </c:pt>
                <c:pt idx="30">
                  <c:v>134.19999999999999</c:v>
                </c:pt>
                <c:pt idx="31">
                  <c:v>147.80000000000001</c:v>
                </c:pt>
                <c:pt idx="32">
                  <c:v>152.4</c:v>
                </c:pt>
                <c:pt idx="33">
                  <c:v>163.80000000000001</c:v>
                </c:pt>
                <c:pt idx="34">
                  <c:v>159.80000000000001</c:v>
                </c:pt>
                <c:pt idx="35">
                  <c:v>172.2</c:v>
                </c:pt>
                <c:pt idx="36">
                  <c:v>180.2</c:v>
                </c:pt>
                <c:pt idx="37">
                  <c:v>172.7</c:v>
                </c:pt>
                <c:pt idx="38">
                  <c:v>191.8</c:v>
                </c:pt>
                <c:pt idx="39">
                  <c:v>199.1</c:v>
                </c:pt>
                <c:pt idx="40">
                  <c:v>201.7</c:v>
                </c:pt>
                <c:pt idx="41">
                  <c:v>194</c:v>
                </c:pt>
                <c:pt idx="42">
                  <c:v>212.7</c:v>
                </c:pt>
                <c:pt idx="43">
                  <c:v>214.7</c:v>
                </c:pt>
                <c:pt idx="44">
                  <c:v>219.4</c:v>
                </c:pt>
                <c:pt idx="45">
                  <c:v>214.5</c:v>
                </c:pt>
                <c:pt idx="46">
                  <c:v>227.5</c:v>
                </c:pt>
                <c:pt idx="47">
                  <c:v>226.6</c:v>
                </c:pt>
                <c:pt idx="48">
                  <c:v>265.7</c:v>
                </c:pt>
                <c:pt idx="49">
                  <c:v>256</c:v>
                </c:pt>
                <c:pt idx="50">
                  <c:v>250.3</c:v>
                </c:pt>
                <c:pt idx="51">
                  <c:v>230.6</c:v>
                </c:pt>
                <c:pt idx="52">
                  <c:v>238.7</c:v>
                </c:pt>
                <c:pt idx="53">
                  <c:v>244.3</c:v>
                </c:pt>
                <c:pt idx="54">
                  <c:v>246.1</c:v>
                </c:pt>
                <c:pt idx="55">
                  <c:v>236.1</c:v>
                </c:pt>
                <c:pt idx="56">
                  <c:v>239.5</c:v>
                </c:pt>
                <c:pt idx="57">
                  <c:v>237.6</c:v>
                </c:pt>
                <c:pt idx="58">
                  <c:v>236.4</c:v>
                </c:pt>
                <c:pt idx="59">
                  <c:v>242.5</c:v>
                </c:pt>
                <c:pt idx="60">
                  <c:v>239.6</c:v>
                </c:pt>
                <c:pt idx="61">
                  <c:v>229.6</c:v>
                </c:pt>
                <c:pt idx="62">
                  <c:v>247.8</c:v>
                </c:pt>
                <c:pt idx="63">
                  <c:v>224.1</c:v>
                </c:pt>
                <c:pt idx="64">
                  <c:v>232.7</c:v>
                </c:pt>
                <c:pt idx="65">
                  <c:v>239.9</c:v>
                </c:pt>
                <c:pt idx="66">
                  <c:v>230.9</c:v>
                </c:pt>
                <c:pt idx="67">
                  <c:v>218.5</c:v>
                </c:pt>
                <c:pt idx="68">
                  <c:v>234.5</c:v>
                </c:pt>
                <c:pt idx="69">
                  <c:v>237.1</c:v>
                </c:pt>
                <c:pt idx="70">
                  <c:v>355.4</c:v>
                </c:pt>
                <c:pt idx="71">
                  <c:v>322.10000000000002</c:v>
                </c:pt>
                <c:pt idx="72">
                  <c:v>250.9</c:v>
                </c:pt>
                <c:pt idx="73">
                  <c:v>222.3</c:v>
                </c:pt>
                <c:pt idx="74">
                  <c:v>219.9</c:v>
                </c:pt>
                <c:pt idx="75">
                  <c:v>234.1</c:v>
                </c:pt>
                <c:pt idx="76">
                  <c:v>214</c:v>
                </c:pt>
                <c:pt idx="77">
                  <c:v>199.3</c:v>
                </c:pt>
                <c:pt idx="78">
                  <c:v>199.7</c:v>
                </c:pt>
                <c:pt idx="79">
                  <c:v>201.3</c:v>
                </c:pt>
                <c:pt idx="80">
                  <c:v>205.4</c:v>
                </c:pt>
                <c:pt idx="81">
                  <c:v>179.2</c:v>
                </c:pt>
                <c:pt idx="82">
                  <c:v>185.2</c:v>
                </c:pt>
                <c:pt idx="83">
                  <c:v>184.5</c:v>
                </c:pt>
                <c:pt idx="84">
                  <c:v>182.2</c:v>
                </c:pt>
                <c:pt idx="85">
                  <c:v>170</c:v>
                </c:pt>
                <c:pt idx="86">
                  <c:v>136.80000000000001</c:v>
                </c:pt>
                <c:pt idx="87">
                  <c:v>134.30000000000001</c:v>
                </c:pt>
                <c:pt idx="88">
                  <c:v>140</c:v>
                </c:pt>
                <c:pt idx="89">
                  <c:v>157.1</c:v>
                </c:pt>
                <c:pt idx="90">
                  <c:v>141.1</c:v>
                </c:pt>
                <c:pt idx="91">
                  <c:v>136.80000000000001</c:v>
                </c:pt>
                <c:pt idx="92">
                  <c:v>129.5</c:v>
                </c:pt>
                <c:pt idx="93">
                  <c:v>117.5</c:v>
                </c:pt>
                <c:pt idx="94">
                  <c:v>116.3</c:v>
                </c:pt>
                <c:pt idx="95">
                  <c:v>149.19999999999999</c:v>
                </c:pt>
                <c:pt idx="96">
                  <c:v>137.9</c:v>
                </c:pt>
                <c:pt idx="97">
                  <c:v>130.9</c:v>
                </c:pt>
                <c:pt idx="98">
                  <c:v>115.7</c:v>
                </c:pt>
                <c:pt idx="99">
                  <c:v>121.6</c:v>
                </c:pt>
                <c:pt idx="100">
                  <c:v>125.8</c:v>
                </c:pt>
                <c:pt idx="101">
                  <c:v>114.8</c:v>
                </c:pt>
                <c:pt idx="102">
                  <c:v>103</c:v>
                </c:pt>
                <c:pt idx="103">
                  <c:v>110.4</c:v>
                </c:pt>
                <c:pt idx="104">
                  <c:v>96.8</c:v>
                </c:pt>
                <c:pt idx="105">
                  <c:v>117.4</c:v>
                </c:pt>
                <c:pt idx="106">
                  <c:v>88</c:v>
                </c:pt>
                <c:pt idx="107">
                  <c:v>80</c:v>
                </c:pt>
                <c:pt idx="108">
                  <c:v>87.1</c:v>
                </c:pt>
                <c:pt idx="109">
                  <c:v>74.3</c:v>
                </c:pt>
                <c:pt idx="110">
                  <c:v>102.6</c:v>
                </c:pt>
                <c:pt idx="111">
                  <c:v>82.7</c:v>
                </c:pt>
                <c:pt idx="112">
                  <c:v>102.9</c:v>
                </c:pt>
                <c:pt idx="113">
                  <c:v>74</c:v>
                </c:pt>
                <c:pt idx="114">
                  <c:v>78.900000000000006</c:v>
                </c:pt>
                <c:pt idx="115">
                  <c:v>78.099999999999994</c:v>
                </c:pt>
                <c:pt idx="116">
                  <c:v>69</c:v>
                </c:pt>
                <c:pt idx="117">
                  <c:v>77.2</c:v>
                </c:pt>
                <c:pt idx="118">
                  <c:v>85.2</c:v>
                </c:pt>
                <c:pt idx="119">
                  <c:v>87.1</c:v>
                </c:pt>
                <c:pt idx="120">
                  <c:v>97.2</c:v>
                </c:pt>
                <c:pt idx="121">
                  <c:v>72.7</c:v>
                </c:pt>
                <c:pt idx="122">
                  <c:v>98</c:v>
                </c:pt>
                <c:pt idx="123">
                  <c:v>73.400000000000006</c:v>
                </c:pt>
                <c:pt idx="124">
                  <c:v>65.2</c:v>
                </c:pt>
                <c:pt idx="125">
                  <c:v>70.8</c:v>
                </c:pt>
                <c:pt idx="126">
                  <c:v>74.7</c:v>
                </c:pt>
                <c:pt idx="127">
                  <c:v>61.1</c:v>
                </c:pt>
                <c:pt idx="128">
                  <c:v>66.3</c:v>
                </c:pt>
                <c:pt idx="129">
                  <c:v>63.4</c:v>
                </c:pt>
                <c:pt idx="130">
                  <c:v>79.099999999999994</c:v>
                </c:pt>
                <c:pt idx="131">
                  <c:v>64.599999999999994</c:v>
                </c:pt>
                <c:pt idx="132">
                  <c:v>69.599999999999994</c:v>
                </c:pt>
                <c:pt idx="133">
                  <c:v>53.7</c:v>
                </c:pt>
                <c:pt idx="134">
                  <c:v>66.099999999999994</c:v>
                </c:pt>
                <c:pt idx="135">
                  <c:v>67.8</c:v>
                </c:pt>
                <c:pt idx="136">
                  <c:v>69.2</c:v>
                </c:pt>
                <c:pt idx="137">
                  <c:v>64.400000000000006</c:v>
                </c:pt>
                <c:pt idx="138">
                  <c:v>62.4</c:v>
                </c:pt>
                <c:pt idx="139">
                  <c:v>61.5</c:v>
                </c:pt>
                <c:pt idx="140">
                  <c:v>54</c:v>
                </c:pt>
                <c:pt idx="141">
                  <c:v>39.5</c:v>
                </c:pt>
                <c:pt idx="142">
                  <c:v>51.5</c:v>
                </c:pt>
                <c:pt idx="143">
                  <c:v>34.5</c:v>
                </c:pt>
                <c:pt idx="144">
                  <c:v>47.5</c:v>
                </c:pt>
                <c:pt idx="145">
                  <c:v>71.400000000000006</c:v>
                </c:pt>
                <c:pt idx="146">
                  <c:v>48.7</c:v>
                </c:pt>
                <c:pt idx="147">
                  <c:v>40</c:v>
                </c:pt>
                <c:pt idx="148">
                  <c:v>46.7</c:v>
                </c:pt>
                <c:pt idx="149">
                  <c:v>51.1</c:v>
                </c:pt>
                <c:pt idx="150">
                  <c:v>47.6</c:v>
                </c:pt>
                <c:pt idx="151">
                  <c:v>52.7</c:v>
                </c:pt>
                <c:pt idx="152">
                  <c:v>49.1</c:v>
                </c:pt>
                <c:pt idx="153">
                  <c:v>48.6</c:v>
                </c:pt>
                <c:pt idx="154">
                  <c:v>46.2</c:v>
                </c:pt>
                <c:pt idx="155">
                  <c:v>40.6</c:v>
                </c:pt>
                <c:pt idx="156">
                  <c:v>48.6</c:v>
                </c:pt>
                <c:pt idx="157">
                  <c:v>37.5</c:v>
                </c:pt>
                <c:pt idx="158">
                  <c:v>36.9</c:v>
                </c:pt>
                <c:pt idx="159">
                  <c:v>41.1</c:v>
                </c:pt>
                <c:pt idx="160">
                  <c:v>53.5</c:v>
                </c:pt>
                <c:pt idx="161">
                  <c:v>47</c:v>
                </c:pt>
                <c:pt idx="162">
                  <c:v>36.700000000000003</c:v>
                </c:pt>
                <c:pt idx="163">
                  <c:v>47.2</c:v>
                </c:pt>
                <c:pt idx="164">
                  <c:v>50.3</c:v>
                </c:pt>
                <c:pt idx="165">
                  <c:v>43</c:v>
                </c:pt>
                <c:pt idx="166">
                  <c:v>25</c:v>
                </c:pt>
                <c:pt idx="167">
                  <c:v>43.6</c:v>
                </c:pt>
                <c:pt idx="168">
                  <c:v>39.700000000000003</c:v>
                </c:pt>
                <c:pt idx="169">
                  <c:v>33.5</c:v>
                </c:pt>
                <c:pt idx="170">
                  <c:v>43.6</c:v>
                </c:pt>
                <c:pt idx="171">
                  <c:v>33.5</c:v>
                </c:pt>
                <c:pt idx="172">
                  <c:v>29.9</c:v>
                </c:pt>
                <c:pt idx="173">
                  <c:v>43.1</c:v>
                </c:pt>
                <c:pt idx="174">
                  <c:v>46.7</c:v>
                </c:pt>
                <c:pt idx="175">
                  <c:v>44.6</c:v>
                </c:pt>
                <c:pt idx="176">
                  <c:v>42.5</c:v>
                </c:pt>
                <c:pt idx="177">
                  <c:v>38.799999999999997</c:v>
                </c:pt>
                <c:pt idx="178">
                  <c:v>25.7</c:v>
                </c:pt>
                <c:pt idx="179">
                  <c:v>28.4</c:v>
                </c:pt>
                <c:pt idx="180">
                  <c:v>35.6</c:v>
                </c:pt>
                <c:pt idx="181">
                  <c:v>32.299999999999997</c:v>
                </c:pt>
                <c:pt idx="182">
                  <c:v>38.1</c:v>
                </c:pt>
                <c:pt idx="183">
                  <c:v>22</c:v>
                </c:pt>
                <c:pt idx="184">
                  <c:v>23.1</c:v>
                </c:pt>
                <c:pt idx="185">
                  <c:v>9.8000000000000007</c:v>
                </c:pt>
                <c:pt idx="186">
                  <c:v>26.6</c:v>
                </c:pt>
                <c:pt idx="187">
                  <c:v>26.8</c:v>
                </c:pt>
                <c:pt idx="188">
                  <c:v>22.2</c:v>
                </c:pt>
                <c:pt idx="189">
                  <c:v>20.7</c:v>
                </c:pt>
                <c:pt idx="190">
                  <c:v>17.600000000000001</c:v>
                </c:pt>
                <c:pt idx="191">
                  <c:v>20.399999999999999</c:v>
                </c:pt>
                <c:pt idx="192">
                  <c:v>23.3</c:v>
                </c:pt>
                <c:pt idx="193">
                  <c:v>33.700000000000003</c:v>
                </c:pt>
                <c:pt idx="194">
                  <c:v>19.2</c:v>
                </c:pt>
                <c:pt idx="195">
                  <c:v>15.4</c:v>
                </c:pt>
                <c:pt idx="196">
                  <c:v>22.7</c:v>
                </c:pt>
                <c:pt idx="197">
                  <c:v>33.5</c:v>
                </c:pt>
                <c:pt idx="198">
                  <c:v>18</c:v>
                </c:pt>
                <c:pt idx="199">
                  <c:v>26</c:v>
                </c:pt>
                <c:pt idx="200">
                  <c:v>32.9</c:v>
                </c:pt>
              </c:numCache>
            </c:numRef>
          </c:val>
          <c:smooth val="0"/>
          <c:extLst>
            <c:ext xmlns:c16="http://schemas.microsoft.com/office/drawing/2014/chart" uri="{C3380CC4-5D6E-409C-BE32-E72D297353CC}">
              <c16:uniqueId val="{00000001-671C-4F30-918C-2D524E0E1176}"/>
            </c:ext>
          </c:extLst>
        </c:ser>
        <c:ser>
          <c:idx val="2"/>
          <c:order val="2"/>
          <c:tx>
            <c:v>2023 tax year</c:v>
          </c:tx>
          <c:spPr>
            <a:ln w="28575" cap="rnd">
              <a:solidFill>
                <a:srgbClr val="00426B"/>
              </a:solidFill>
              <a:round/>
            </a:ln>
            <a:effectLst/>
          </c:spPr>
          <c:marker>
            <c:symbol val="none"/>
          </c:marker>
          <c:cat>
            <c:numRef>
              <c:f>'Hidden Graph Data'!$A$3:$A$203</c:f>
              <c:numCache>
                <c:formatCode>#,##0_ ;\-#,##0\ </c:formatCode>
                <c:ptCount val="201"/>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numCache>
            </c:numRef>
          </c:cat>
          <c:val>
            <c:numRef>
              <c:f>'Hidden Graph Data'!$M$3:$M$203</c:f>
              <c:numCache>
                <c:formatCode>0.0</c:formatCode>
                <c:ptCount val="201"/>
                <c:pt idx="1">
                  <c:v>4.9306604800000002</c:v>
                </c:pt>
                <c:pt idx="2">
                  <c:v>7.5680076500000002</c:v>
                </c:pt>
                <c:pt idx="3">
                  <c:v>9.74537415</c:v>
                </c:pt>
                <c:pt idx="4">
                  <c:v>11.71878237</c:v>
                </c:pt>
                <c:pt idx="5">
                  <c:v>14.48965147</c:v>
                </c:pt>
                <c:pt idx="6">
                  <c:v>16.940225300000002</c:v>
                </c:pt>
                <c:pt idx="7">
                  <c:v>19.511232320000001</c:v>
                </c:pt>
                <c:pt idx="8">
                  <c:v>21.694512920000001</c:v>
                </c:pt>
                <c:pt idx="9">
                  <c:v>24.548245959999999</c:v>
                </c:pt>
                <c:pt idx="10">
                  <c:v>27.482084090000001</c:v>
                </c:pt>
                <c:pt idx="11">
                  <c:v>30.693498989999998</c:v>
                </c:pt>
                <c:pt idx="12">
                  <c:v>33.049717979999997</c:v>
                </c:pt>
                <c:pt idx="13">
                  <c:v>36.767720070000003</c:v>
                </c:pt>
                <c:pt idx="14">
                  <c:v>41.460245530000002</c:v>
                </c:pt>
                <c:pt idx="15">
                  <c:v>46.269115299999996</c:v>
                </c:pt>
                <c:pt idx="16">
                  <c:v>61.463312530000003</c:v>
                </c:pt>
                <c:pt idx="17">
                  <c:v>79.447783040000004</c:v>
                </c:pt>
                <c:pt idx="18">
                  <c:v>68.600064430000003</c:v>
                </c:pt>
                <c:pt idx="19">
                  <c:v>196.50340027999999</c:v>
                </c:pt>
                <c:pt idx="20">
                  <c:v>86.696308849999994</c:v>
                </c:pt>
                <c:pt idx="21">
                  <c:v>120.89238775</c:v>
                </c:pt>
                <c:pt idx="22">
                  <c:v>607.30415848000007</c:v>
                </c:pt>
                <c:pt idx="23">
                  <c:v>191.92773808000001</c:v>
                </c:pt>
                <c:pt idx="24">
                  <c:v>156.08904894</c:v>
                </c:pt>
                <c:pt idx="25">
                  <c:v>143.2510623</c:v>
                </c:pt>
                <c:pt idx="26">
                  <c:v>268.46156924000002</c:v>
                </c:pt>
                <c:pt idx="27">
                  <c:v>314.3753663</c:v>
                </c:pt>
                <c:pt idx="28">
                  <c:v>356.89389799000003</c:v>
                </c:pt>
                <c:pt idx="29">
                  <c:v>317.15095951999996</c:v>
                </c:pt>
                <c:pt idx="30">
                  <c:v>219.9757492</c:v>
                </c:pt>
                <c:pt idx="31">
                  <c:v>179.11685541999998</c:v>
                </c:pt>
                <c:pt idx="32">
                  <c:v>166.35576636000002</c:v>
                </c:pt>
                <c:pt idx="33">
                  <c:v>160.71329699</c:v>
                </c:pt>
                <c:pt idx="34">
                  <c:v>160.77241576</c:v>
                </c:pt>
                <c:pt idx="35">
                  <c:v>166.33368285</c:v>
                </c:pt>
                <c:pt idx="36">
                  <c:v>162.68345822000001</c:v>
                </c:pt>
                <c:pt idx="37">
                  <c:v>160.81946291</c:v>
                </c:pt>
                <c:pt idx="38">
                  <c:v>163.13627366999998</c:v>
                </c:pt>
                <c:pt idx="39">
                  <c:v>163.71518059000002</c:v>
                </c:pt>
                <c:pt idx="40">
                  <c:v>171.16981527000002</c:v>
                </c:pt>
                <c:pt idx="41">
                  <c:v>173.44701724999999</c:v>
                </c:pt>
                <c:pt idx="42">
                  <c:v>175.40524791999999</c:v>
                </c:pt>
                <c:pt idx="43">
                  <c:v>180.70749913999998</c:v>
                </c:pt>
                <c:pt idx="44">
                  <c:v>191.27522783000001</c:v>
                </c:pt>
                <c:pt idx="45">
                  <c:v>201.11063791999999</c:v>
                </c:pt>
                <c:pt idx="46">
                  <c:v>211.03068899000002</c:v>
                </c:pt>
                <c:pt idx="47">
                  <c:v>221.2487926</c:v>
                </c:pt>
                <c:pt idx="48">
                  <c:v>276.28545149000001</c:v>
                </c:pt>
                <c:pt idx="49">
                  <c:v>271.88140881999999</c:v>
                </c:pt>
                <c:pt idx="50">
                  <c:v>268.43672127999997</c:v>
                </c:pt>
                <c:pt idx="51">
                  <c:v>278.23888801999999</c:v>
                </c:pt>
                <c:pt idx="52">
                  <c:v>288.41009516000003</c:v>
                </c:pt>
                <c:pt idx="53">
                  <c:v>302.20941947</c:v>
                </c:pt>
                <c:pt idx="54">
                  <c:v>309.98347379000001</c:v>
                </c:pt>
                <c:pt idx="55">
                  <c:v>318.34004061000002</c:v>
                </c:pt>
                <c:pt idx="56">
                  <c:v>334.01760820999999</c:v>
                </c:pt>
                <c:pt idx="57">
                  <c:v>344.18049525999999</c:v>
                </c:pt>
                <c:pt idx="58">
                  <c:v>349.03497751999998</c:v>
                </c:pt>
                <c:pt idx="59">
                  <c:v>359.52378844999998</c:v>
                </c:pt>
                <c:pt idx="60">
                  <c:v>369.17897249999999</c:v>
                </c:pt>
                <c:pt idx="61">
                  <c:v>379.69820189999996</c:v>
                </c:pt>
                <c:pt idx="62">
                  <c:v>378.21740404000002</c:v>
                </c:pt>
                <c:pt idx="63">
                  <c:v>382.13944794999998</c:v>
                </c:pt>
                <c:pt idx="64">
                  <c:v>387.66618251</c:v>
                </c:pt>
                <c:pt idx="65">
                  <c:v>388.77710874000002</c:v>
                </c:pt>
                <c:pt idx="66">
                  <c:v>398.11834493000003</c:v>
                </c:pt>
                <c:pt idx="67">
                  <c:v>397.32217567000004</c:v>
                </c:pt>
                <c:pt idx="68">
                  <c:v>397.04336077999994</c:v>
                </c:pt>
                <c:pt idx="69">
                  <c:v>406.33835839</c:v>
                </c:pt>
                <c:pt idx="70">
                  <c:v>555.02585595000005</c:v>
                </c:pt>
                <c:pt idx="71">
                  <c:v>500.04614600999997</c:v>
                </c:pt>
                <c:pt idx="72">
                  <c:v>420.65491150999998</c:v>
                </c:pt>
                <c:pt idx="73">
                  <c:v>409.30317941999999</c:v>
                </c:pt>
                <c:pt idx="74">
                  <c:v>402.12093780000004</c:v>
                </c:pt>
                <c:pt idx="75">
                  <c:v>400.84186219999998</c:v>
                </c:pt>
                <c:pt idx="76">
                  <c:v>409.61436750999997</c:v>
                </c:pt>
                <c:pt idx="77">
                  <c:v>395.25479605999999</c:v>
                </c:pt>
                <c:pt idx="78">
                  <c:v>396.61169283999999</c:v>
                </c:pt>
                <c:pt idx="79">
                  <c:v>391.68875657999996</c:v>
                </c:pt>
                <c:pt idx="80">
                  <c:v>398.91015399000003</c:v>
                </c:pt>
                <c:pt idx="81">
                  <c:v>408.42149247000003</c:v>
                </c:pt>
                <c:pt idx="82">
                  <c:v>390.89464433999996</c:v>
                </c:pt>
                <c:pt idx="83">
                  <c:v>383.12398678</c:v>
                </c:pt>
                <c:pt idx="84">
                  <c:v>379.78401744000001</c:v>
                </c:pt>
                <c:pt idx="85">
                  <c:v>376.77146225000001</c:v>
                </c:pt>
                <c:pt idx="86">
                  <c:v>389.55620061000002</c:v>
                </c:pt>
                <c:pt idx="87">
                  <c:v>376.00683199000002</c:v>
                </c:pt>
                <c:pt idx="88">
                  <c:v>367.19077392000003</c:v>
                </c:pt>
                <c:pt idx="89">
                  <c:v>359.60575992000003</c:v>
                </c:pt>
                <c:pt idx="90">
                  <c:v>392.92891657999996</c:v>
                </c:pt>
                <c:pt idx="91">
                  <c:v>390.13436524000002</c:v>
                </c:pt>
                <c:pt idx="92">
                  <c:v>371.86033146</c:v>
                </c:pt>
                <c:pt idx="93">
                  <c:v>357.51738331999996</c:v>
                </c:pt>
                <c:pt idx="94">
                  <c:v>359.79657427000001</c:v>
                </c:pt>
                <c:pt idx="95">
                  <c:v>356.36383198000004</c:v>
                </c:pt>
                <c:pt idx="96">
                  <c:v>350.19094360000003</c:v>
                </c:pt>
                <c:pt idx="97">
                  <c:v>338.05838479000005</c:v>
                </c:pt>
                <c:pt idx="98">
                  <c:v>335.82899713</c:v>
                </c:pt>
                <c:pt idx="99">
                  <c:v>330.58200658999999</c:v>
                </c:pt>
                <c:pt idx="100">
                  <c:v>340.44963544000001</c:v>
                </c:pt>
                <c:pt idx="101">
                  <c:v>353.33260973</c:v>
                </c:pt>
                <c:pt idx="102">
                  <c:v>320.73568422000005</c:v>
                </c:pt>
                <c:pt idx="103">
                  <c:v>313.19298997999999</c:v>
                </c:pt>
                <c:pt idx="104">
                  <c:v>307.06330881999997</c:v>
                </c:pt>
                <c:pt idx="105">
                  <c:v>301.05152701999998</c:v>
                </c:pt>
                <c:pt idx="106">
                  <c:v>298.03696533999999</c:v>
                </c:pt>
                <c:pt idx="107">
                  <c:v>285.84653557999997</c:v>
                </c:pt>
                <c:pt idx="108">
                  <c:v>281.3059695</c:v>
                </c:pt>
                <c:pt idx="109">
                  <c:v>279.74537356000002</c:v>
                </c:pt>
                <c:pt idx="110">
                  <c:v>279.77654636</c:v>
                </c:pt>
                <c:pt idx="111">
                  <c:v>272.01684772000004</c:v>
                </c:pt>
                <c:pt idx="112">
                  <c:v>268.60618454000002</c:v>
                </c:pt>
                <c:pt idx="113">
                  <c:v>255.44425206</c:v>
                </c:pt>
                <c:pt idx="114">
                  <c:v>253.09839572999999</c:v>
                </c:pt>
                <c:pt idx="115">
                  <c:v>250.82594871000001</c:v>
                </c:pt>
                <c:pt idx="116">
                  <c:v>250.48276268000001</c:v>
                </c:pt>
                <c:pt idx="117">
                  <c:v>243.62542854</c:v>
                </c:pt>
                <c:pt idx="118">
                  <c:v>233.77632955000001</c:v>
                </c:pt>
                <c:pt idx="119">
                  <c:v>227.54370374000001</c:v>
                </c:pt>
                <c:pt idx="120">
                  <c:v>233.19334350999998</c:v>
                </c:pt>
                <c:pt idx="121">
                  <c:v>252.08842186999999</c:v>
                </c:pt>
                <c:pt idx="122">
                  <c:v>233.33349559999999</c:v>
                </c:pt>
                <c:pt idx="123">
                  <c:v>223.30078427000001</c:v>
                </c:pt>
                <c:pt idx="124">
                  <c:v>220.58260901</c:v>
                </c:pt>
                <c:pt idx="125">
                  <c:v>219.64157078</c:v>
                </c:pt>
                <c:pt idx="126">
                  <c:v>224.71841436000003</c:v>
                </c:pt>
                <c:pt idx="127">
                  <c:v>210.15114959000002</c:v>
                </c:pt>
                <c:pt idx="128">
                  <c:v>205.25186321999999</c:v>
                </c:pt>
                <c:pt idx="129">
                  <c:v>197.95021373</c:v>
                </c:pt>
                <c:pt idx="130">
                  <c:v>200.54538214999999</c:v>
                </c:pt>
                <c:pt idx="131">
                  <c:v>204.53395975000001</c:v>
                </c:pt>
                <c:pt idx="132">
                  <c:v>185.49279100000001</c:v>
                </c:pt>
                <c:pt idx="133">
                  <c:v>189.82093711000002</c:v>
                </c:pt>
                <c:pt idx="134">
                  <c:v>189.76243555000002</c:v>
                </c:pt>
                <c:pt idx="135">
                  <c:v>186.07084795</c:v>
                </c:pt>
                <c:pt idx="136">
                  <c:v>180.78954091</c:v>
                </c:pt>
                <c:pt idx="137">
                  <c:v>176.15053497</c:v>
                </c:pt>
                <c:pt idx="138">
                  <c:v>175.38024575999998</c:v>
                </c:pt>
                <c:pt idx="139">
                  <c:v>175.91312500999999</c:v>
                </c:pt>
                <c:pt idx="140">
                  <c:v>168.86464243</c:v>
                </c:pt>
                <c:pt idx="141">
                  <c:v>176.91004137000002</c:v>
                </c:pt>
                <c:pt idx="142">
                  <c:v>168.84650980000001</c:v>
                </c:pt>
                <c:pt idx="143">
                  <c:v>163.50161743000001</c:v>
                </c:pt>
                <c:pt idx="144">
                  <c:v>153.98462838</c:v>
                </c:pt>
                <c:pt idx="145">
                  <c:v>159.86199009999999</c:v>
                </c:pt>
                <c:pt idx="146">
                  <c:v>162.38443315000001</c:v>
                </c:pt>
                <c:pt idx="147">
                  <c:v>153.36738647999999</c:v>
                </c:pt>
                <c:pt idx="148">
                  <c:v>155.44266191999998</c:v>
                </c:pt>
                <c:pt idx="149">
                  <c:v>153.42070869999998</c:v>
                </c:pt>
                <c:pt idx="150">
                  <c:v>159.61101027000001</c:v>
                </c:pt>
                <c:pt idx="151">
                  <c:v>174.83816236000001</c:v>
                </c:pt>
                <c:pt idx="152">
                  <c:v>143.44006931999999</c:v>
                </c:pt>
                <c:pt idx="153">
                  <c:v>142.79970127000001</c:v>
                </c:pt>
                <c:pt idx="154">
                  <c:v>139.56115725999999</c:v>
                </c:pt>
                <c:pt idx="155">
                  <c:v>142.64196549000002</c:v>
                </c:pt>
                <c:pt idx="156">
                  <c:v>142.02468578999998</c:v>
                </c:pt>
                <c:pt idx="157">
                  <c:v>134.78815999</c:v>
                </c:pt>
                <c:pt idx="158">
                  <c:v>130.35323055000001</c:v>
                </c:pt>
                <c:pt idx="159">
                  <c:v>130.18902453000001</c:v>
                </c:pt>
                <c:pt idx="160">
                  <c:v>133.59903675000001</c:v>
                </c:pt>
                <c:pt idx="161">
                  <c:v>137.73387041000001</c:v>
                </c:pt>
                <c:pt idx="162">
                  <c:v>130.08215151000002</c:v>
                </c:pt>
                <c:pt idx="163">
                  <c:v>128.95915044</c:v>
                </c:pt>
                <c:pt idx="164">
                  <c:v>122.19270646</c:v>
                </c:pt>
                <c:pt idx="165">
                  <c:v>122.15413552</c:v>
                </c:pt>
                <c:pt idx="166">
                  <c:v>124.0196462</c:v>
                </c:pt>
                <c:pt idx="167">
                  <c:v>119.8377663</c:v>
                </c:pt>
                <c:pt idx="168">
                  <c:v>117.73750336000001</c:v>
                </c:pt>
                <c:pt idx="169">
                  <c:v>113.79198231000001</c:v>
                </c:pt>
                <c:pt idx="170">
                  <c:v>121.65164142</c:v>
                </c:pt>
                <c:pt idx="171">
                  <c:v>127.08506853</c:v>
                </c:pt>
                <c:pt idx="172">
                  <c:v>121.25305808</c:v>
                </c:pt>
                <c:pt idx="173">
                  <c:v>118.69346990000001</c:v>
                </c:pt>
                <c:pt idx="174">
                  <c:v>110.06767212000001</c:v>
                </c:pt>
                <c:pt idx="175">
                  <c:v>123.858766</c:v>
                </c:pt>
                <c:pt idx="176">
                  <c:v>130.21149041000001</c:v>
                </c:pt>
                <c:pt idx="177">
                  <c:v>122.75994811</c:v>
                </c:pt>
                <c:pt idx="178">
                  <c:v>122.0587622</c:v>
                </c:pt>
                <c:pt idx="179">
                  <c:v>139.62119422000001</c:v>
                </c:pt>
                <c:pt idx="180">
                  <c:v>265.28215518000002</c:v>
                </c:pt>
                <c:pt idx="181">
                  <c:v>184.51906259999998</c:v>
                </c:pt>
                <c:pt idx="182">
                  <c:v>109.947789</c:v>
                </c:pt>
                <c:pt idx="183">
                  <c:v>101.30343832999999</c:v>
                </c:pt>
                <c:pt idx="184">
                  <c:v>94.579530969999993</c:v>
                </c:pt>
                <c:pt idx="185">
                  <c:v>94.365321499999993</c:v>
                </c:pt>
                <c:pt idx="186">
                  <c:v>95.364293680000003</c:v>
                </c:pt>
                <c:pt idx="187">
                  <c:v>88.640703169999995</c:v>
                </c:pt>
                <c:pt idx="188">
                  <c:v>88.806758849999994</c:v>
                </c:pt>
                <c:pt idx="189">
                  <c:v>84.152058370000006</c:v>
                </c:pt>
                <c:pt idx="190">
                  <c:v>83.367010319999991</c:v>
                </c:pt>
                <c:pt idx="191">
                  <c:v>89.502006430000009</c:v>
                </c:pt>
                <c:pt idx="192">
                  <c:v>81.827383339999997</c:v>
                </c:pt>
                <c:pt idx="193">
                  <c:v>80.302739720000005</c:v>
                </c:pt>
                <c:pt idx="194">
                  <c:v>75.429681840000001</c:v>
                </c:pt>
                <c:pt idx="195">
                  <c:v>78.812989569999999</c:v>
                </c:pt>
                <c:pt idx="196">
                  <c:v>78.17013618</c:v>
                </c:pt>
                <c:pt idx="197">
                  <c:v>74.17886854999999</c:v>
                </c:pt>
                <c:pt idx="198">
                  <c:v>78.06183870000001</c:v>
                </c:pt>
                <c:pt idx="199">
                  <c:v>71.34100085</c:v>
                </c:pt>
                <c:pt idx="200">
                  <c:v>78.344319310000003</c:v>
                </c:pt>
              </c:numCache>
            </c:numRef>
          </c:val>
          <c:smooth val="0"/>
          <c:extLst>
            <c:ext xmlns:c16="http://schemas.microsoft.com/office/drawing/2014/chart" uri="{C3380CC4-5D6E-409C-BE32-E72D297353CC}">
              <c16:uniqueId val="{00000002-671C-4F30-918C-2D524E0E1176}"/>
            </c:ext>
          </c:extLst>
        </c:ser>
        <c:dLbls>
          <c:showLegendKey val="0"/>
          <c:showVal val="0"/>
          <c:showCatName val="0"/>
          <c:showSerName val="0"/>
          <c:showPercent val="0"/>
          <c:showBubbleSize val="0"/>
        </c:dLbls>
        <c:smooth val="0"/>
        <c:axId val="1168516431"/>
        <c:axId val="1168518511"/>
      </c:lineChart>
      <c:catAx>
        <c:axId val="1168516431"/>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r>
                  <a:rPr lang="en-NZ"/>
                  <a:t>Taxable income ($)</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_ ;\-#,##0\ "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168518511"/>
        <c:crosses val="autoZero"/>
        <c:auto val="1"/>
        <c:lblAlgn val="ctr"/>
        <c:lblOffset val="100"/>
        <c:tickLblSkip val="10"/>
        <c:tickMarkSkip val="10"/>
        <c:noMultiLvlLbl val="0"/>
      </c:catAx>
      <c:valAx>
        <c:axId val="1168518511"/>
        <c:scaling>
          <c:orientation val="minMax"/>
          <c:max val="7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r>
                  <a:rPr lang="en-NZ"/>
                  <a:t>Aggregate tax on taxable income ($million)</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16851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47625</xdr:rowOff>
    </xdr:from>
    <xdr:to>
      <xdr:col>3</xdr:col>
      <xdr:colOff>28575</xdr:colOff>
      <xdr:row>44</xdr:row>
      <xdr:rowOff>0</xdr:rowOff>
    </xdr:to>
    <xdr:sp macro="" textlink="">
      <xdr:nvSpPr>
        <xdr:cNvPr id="409" name="TextBox 1">
          <a:extLst>
            <a:ext uri="{FF2B5EF4-FFF2-40B4-BE49-F238E27FC236}">
              <a16:creationId xmlns:a16="http://schemas.microsoft.com/office/drawing/2014/main" id="{AA0E0533-6ED7-4EAE-9FA4-AE684991B3E7}"/>
            </a:ext>
          </a:extLst>
        </xdr:cNvPr>
        <xdr:cNvSpPr txBox="1"/>
      </xdr:nvSpPr>
      <xdr:spPr>
        <a:xfrm>
          <a:off x="28574" y="47625"/>
          <a:ext cx="8839201" cy="7000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solidFill>
                <a:schemeClr val="dk1"/>
              </a:solidFill>
              <a:effectLst/>
              <a:latin typeface="Verdana" panose="020B0604030504040204" pitchFamily="34" charset="0"/>
              <a:ea typeface="Verdana" panose="020B0604030504040204" pitchFamily="34" charset="0"/>
              <a:cs typeface="+mn-cs"/>
            </a:rPr>
            <a:t>Taxable income distribution of individuals</a:t>
          </a:r>
        </a:p>
        <a:p>
          <a:pPr marL="0" marR="0" lvl="0" indent="0" defTabSz="914400" eaLnBrk="1" fontAlgn="auto" latinLnBrk="0" hangingPunct="1">
            <a:lnSpc>
              <a:spcPct val="100000"/>
            </a:lnSpc>
            <a:spcBef>
              <a:spcPts val="0"/>
            </a:spcBef>
            <a:spcAft>
              <a:spcPts val="0"/>
            </a:spcAft>
            <a:buClrTx/>
            <a:buSzTx/>
            <a:buFontTx/>
            <a:buNone/>
            <a:tabLst/>
            <a:defRPr/>
          </a:pPr>
          <a:r>
            <a:rPr lang="en-NZ" sz="1000">
              <a:solidFill>
                <a:schemeClr val="dk1"/>
              </a:solidFill>
              <a:effectLst/>
              <a:latin typeface="Verdana" panose="020B0604030504040204" pitchFamily="34" charset="0"/>
              <a:ea typeface="Verdana" panose="020B0604030504040204" pitchFamily="34" charset="0"/>
              <a:cs typeface="+mn-cs"/>
            </a:rPr>
            <a:t>Te tohanga moniwhiwhi a ngā taritahi</a:t>
          </a: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pPr fontAlgn="base"/>
          <a:r>
            <a:rPr lang="en-NZ" sz="1000">
              <a:solidFill>
                <a:schemeClr val="dk1"/>
              </a:solidFill>
              <a:effectLst/>
              <a:latin typeface="Verdana" panose="020B0604030504040204" pitchFamily="34" charset="0"/>
              <a:ea typeface="Verdana" panose="020B0604030504040204" pitchFamily="34" charset="0"/>
              <a:cs typeface="+mn-cs"/>
            </a:rPr>
            <a:t>The tables show estimates of the number of individuals in bands of taxable income up to: </a:t>
          </a:r>
        </a:p>
        <a:p>
          <a:pPr fontAlgn="base"/>
          <a:r>
            <a:rPr lang="en-NZ" sz="1100">
              <a:solidFill>
                <a:schemeClr val="dk1"/>
              </a:solidFill>
              <a:effectLst/>
              <a:latin typeface="+mn-lt"/>
              <a:ea typeface="+mn-ea"/>
              <a:cs typeface="+mn-cs"/>
            </a:rPr>
            <a:t>•  </a:t>
          </a:r>
          <a:r>
            <a:rPr lang="en-NZ" sz="1000">
              <a:solidFill>
                <a:schemeClr val="dk1"/>
              </a:solidFill>
              <a:effectLst/>
              <a:latin typeface="Verdana" panose="020B0604030504040204" pitchFamily="34" charset="0"/>
              <a:ea typeface="Verdana" panose="020B0604030504040204" pitchFamily="34" charset="0"/>
              <a:cs typeface="+mn-cs"/>
            </a:rPr>
            <a:t>$250,000 for the 2001 to 2009 tax years</a:t>
          </a:r>
        </a:p>
        <a:p>
          <a:pPr fontAlgn="base"/>
          <a:r>
            <a:rPr lang="en-NZ" sz="1100">
              <a:solidFill>
                <a:schemeClr val="dk1"/>
              </a:solidFill>
              <a:effectLst/>
              <a:latin typeface="+mn-lt"/>
              <a:ea typeface="+mn-ea"/>
              <a:cs typeface="+mn-cs"/>
            </a:rPr>
            <a:t>•  </a:t>
          </a:r>
          <a:r>
            <a:rPr lang="en-NZ" sz="1000">
              <a:solidFill>
                <a:schemeClr val="dk1"/>
              </a:solidFill>
              <a:effectLst/>
              <a:latin typeface="Verdana" panose="020B0604030504040204" pitchFamily="34" charset="0"/>
              <a:ea typeface="Verdana" panose="020B0604030504040204" pitchFamily="34" charset="0"/>
              <a:cs typeface="+mn-cs"/>
            </a:rPr>
            <a:t>$300,000 from the 2010</a:t>
          </a:r>
          <a:r>
            <a:rPr lang="en-NZ" sz="1000" baseline="0">
              <a:solidFill>
                <a:schemeClr val="dk1"/>
              </a:solidFill>
              <a:effectLst/>
              <a:latin typeface="Verdana" panose="020B0604030504040204" pitchFamily="34" charset="0"/>
              <a:ea typeface="Verdana" panose="020B0604030504040204" pitchFamily="34" charset="0"/>
              <a:cs typeface="+mn-cs"/>
            </a:rPr>
            <a:t> to 2018</a:t>
          </a:r>
          <a:r>
            <a:rPr lang="en-NZ" sz="1000">
              <a:solidFill>
                <a:schemeClr val="dk1"/>
              </a:solidFill>
              <a:effectLst/>
              <a:latin typeface="Verdana" panose="020B0604030504040204" pitchFamily="34" charset="0"/>
              <a:ea typeface="Verdana" panose="020B0604030504040204" pitchFamily="34" charset="0"/>
              <a:cs typeface="+mn-cs"/>
            </a:rPr>
            <a:t> tax years</a:t>
          </a:r>
        </a:p>
        <a:p>
          <a:pPr fontAlgn="base"/>
          <a:r>
            <a:rPr lang="en-NZ" sz="1100">
              <a:solidFill>
                <a:schemeClr val="dk1"/>
              </a:solidFill>
              <a:effectLst/>
              <a:latin typeface="+mn-lt"/>
              <a:ea typeface="Verdana" panose="020B0604030504040204" pitchFamily="34" charset="0"/>
              <a:cs typeface="+mn-cs"/>
            </a:rPr>
            <a:t>•  </a:t>
          </a:r>
          <a:r>
            <a:rPr lang="en-NZ" sz="1000">
              <a:solidFill>
                <a:schemeClr val="dk1"/>
              </a:solidFill>
              <a:effectLst/>
              <a:latin typeface="Verdana" panose="020B0604030504040204" pitchFamily="34" charset="0"/>
              <a:ea typeface="Verdana" panose="020B0604030504040204" pitchFamily="34" charset="0"/>
              <a:cs typeface="+mn-cs"/>
            </a:rPr>
            <a:t>$1,000,000 from the 2019</a:t>
          </a:r>
          <a:r>
            <a:rPr lang="en-NZ" sz="1000" baseline="0">
              <a:solidFill>
                <a:schemeClr val="dk1"/>
              </a:solidFill>
              <a:effectLst/>
              <a:latin typeface="Verdana" panose="020B0604030504040204" pitchFamily="34" charset="0"/>
              <a:ea typeface="Verdana" panose="020B0604030504040204" pitchFamily="34" charset="0"/>
              <a:cs typeface="+mn-cs"/>
            </a:rPr>
            <a:t> to 2023</a:t>
          </a:r>
          <a:r>
            <a:rPr lang="en-NZ" sz="1000">
              <a:solidFill>
                <a:schemeClr val="dk1"/>
              </a:solidFill>
              <a:effectLst/>
              <a:latin typeface="Verdana" panose="020B0604030504040204" pitchFamily="34" charset="0"/>
              <a:ea typeface="Verdana" panose="020B0604030504040204" pitchFamily="34" charset="0"/>
              <a:cs typeface="+mn-cs"/>
            </a:rPr>
            <a:t> tax years</a:t>
          </a:r>
          <a:endParaRPr lang="en-NZ" sz="1000">
            <a:effectLst/>
            <a:latin typeface="Verdana" panose="020B0604030504040204" pitchFamily="34" charset="0"/>
            <a:ea typeface="Verdana" panose="020B0604030504040204" pitchFamily="34" charset="0"/>
          </a:endParaRP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pPr fontAlgn="base"/>
          <a:r>
            <a:rPr lang="en-NZ" sz="1000">
              <a:solidFill>
                <a:schemeClr val="dk1"/>
              </a:solidFill>
              <a:effectLst/>
              <a:latin typeface="Verdana" panose="020B0604030504040204" pitchFamily="34" charset="0"/>
              <a:ea typeface="Verdana" panose="020B0604030504040204" pitchFamily="34" charset="0"/>
              <a:cs typeface="+mn-cs"/>
            </a:rPr>
            <a:t>They also show aggregate taxable income and tax on taxable income for individuals in each income band. The income and tax data is derived from: </a:t>
          </a:r>
        </a:p>
        <a:p>
          <a:pPr fontAlgn="base"/>
          <a:r>
            <a:rPr lang="en-NZ" sz="1100">
              <a:solidFill>
                <a:schemeClr val="dk1"/>
              </a:solidFill>
              <a:effectLst/>
              <a:latin typeface="+mn-lt"/>
              <a:ea typeface="+mn-ea"/>
              <a:cs typeface="+mn-cs"/>
            </a:rPr>
            <a:t>•  </a:t>
          </a:r>
          <a:r>
            <a:rPr lang="en-NZ" sz="1000">
              <a:solidFill>
                <a:schemeClr val="dk1"/>
              </a:solidFill>
              <a:effectLst/>
              <a:latin typeface="Verdana" panose="020B0604030504040204" pitchFamily="34" charset="0"/>
              <a:ea typeface="Verdana" panose="020B0604030504040204" pitchFamily="34" charset="0"/>
              <a:cs typeface="+mn-cs"/>
            </a:rPr>
            <a:t>IR3 tax returns</a:t>
          </a:r>
        </a:p>
        <a:p>
          <a:pPr fontAlgn="base"/>
          <a:r>
            <a:rPr lang="en-NZ" sz="1100">
              <a:solidFill>
                <a:schemeClr val="dk1"/>
              </a:solidFill>
              <a:effectLst/>
              <a:latin typeface="+mn-lt"/>
              <a:ea typeface="+mn-ea"/>
              <a:cs typeface="+mn-cs"/>
            </a:rPr>
            <a:t>•  P</a:t>
          </a:r>
          <a:r>
            <a:rPr lang="en-NZ" sz="1000">
              <a:solidFill>
                <a:schemeClr val="dk1"/>
              </a:solidFill>
              <a:effectLst/>
              <a:latin typeface="Verdana" panose="020B0604030504040204" pitchFamily="34" charset="0"/>
              <a:ea typeface="Verdana" panose="020B0604030504040204" pitchFamily="34" charset="0"/>
              <a:cs typeface="+mn-cs"/>
            </a:rPr>
            <a:t>ersonal tax summaries to the 2018 tax year</a:t>
          </a:r>
        </a:p>
        <a:p>
          <a:pPr fontAlgn="base"/>
          <a:r>
            <a:rPr lang="en-NZ" sz="1100">
              <a:solidFill>
                <a:schemeClr val="dk1"/>
              </a:solidFill>
              <a:effectLst/>
              <a:latin typeface="+mn-lt"/>
              <a:ea typeface="+mn-ea"/>
              <a:cs typeface="+mn-cs"/>
            </a:rPr>
            <a:t>•  </a:t>
          </a:r>
          <a:r>
            <a:rPr lang="en-NZ" sz="1000">
              <a:solidFill>
                <a:schemeClr val="dk1"/>
              </a:solidFill>
              <a:effectLst/>
              <a:latin typeface="Verdana" panose="020B0604030504040204" pitchFamily="34" charset="0"/>
              <a:ea typeface="Verdana" panose="020B0604030504040204" pitchFamily="34" charset="0"/>
              <a:cs typeface="+mn-cs"/>
            </a:rPr>
            <a:t>Automatic income tax assessments from the 2019 tax year </a:t>
          </a:r>
        </a:p>
        <a:p>
          <a:pPr fontAlgn="base"/>
          <a:r>
            <a:rPr lang="en-NZ" sz="1100">
              <a:solidFill>
                <a:schemeClr val="dk1"/>
              </a:solidFill>
              <a:effectLst/>
              <a:latin typeface="+mn-lt"/>
              <a:ea typeface="+mn-ea"/>
              <a:cs typeface="+mn-cs"/>
            </a:rPr>
            <a:t>•  </a:t>
          </a:r>
          <a:r>
            <a:rPr lang="en-NZ" sz="1000">
              <a:solidFill>
                <a:schemeClr val="dk1"/>
              </a:solidFill>
              <a:effectLst/>
              <a:latin typeface="Verdana" panose="020B0604030504040204" pitchFamily="34" charset="0"/>
              <a:ea typeface="Verdana" panose="020B0604030504040204" pitchFamily="34" charset="0"/>
              <a:cs typeface="+mn-cs"/>
            </a:rPr>
            <a:t>Employer PAYE information</a:t>
          </a: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pPr fontAlgn="base"/>
          <a:r>
            <a:rPr lang="en-NZ" sz="1000">
              <a:solidFill>
                <a:schemeClr val="dk1"/>
              </a:solidFill>
              <a:effectLst/>
              <a:latin typeface="Verdana" panose="020B0604030504040204" pitchFamily="34" charset="0"/>
              <a:ea typeface="Verdana" panose="020B0604030504040204" pitchFamily="34" charset="0"/>
              <a:cs typeface="+mn-cs"/>
            </a:rPr>
            <a:t>This</a:t>
          </a:r>
          <a:r>
            <a:rPr lang="en-NZ" sz="1000" baseline="0">
              <a:solidFill>
                <a:schemeClr val="dk1"/>
              </a:solidFill>
              <a:effectLst/>
              <a:latin typeface="Verdana" panose="020B0604030504040204" pitchFamily="34" charset="0"/>
              <a:ea typeface="Verdana" panose="020B0604030504040204" pitchFamily="34" charset="0"/>
              <a:cs typeface="+mn-cs"/>
            </a:rPr>
            <a:t> release contains </a:t>
          </a:r>
          <a:r>
            <a:rPr lang="en-NZ" sz="1000">
              <a:solidFill>
                <a:schemeClr val="dk1"/>
              </a:solidFill>
              <a:effectLst/>
              <a:latin typeface="Verdana" panose="020B0604030504040204" pitchFamily="34" charset="0"/>
              <a:ea typeface="Verdana" panose="020B0604030504040204" pitchFamily="34" charset="0"/>
              <a:cs typeface="+mn-cs"/>
            </a:rPr>
            <a:t>income distributions of individuals from the 2001 to 2023 tax years. This release revises previously published for the 2019 to 2022 tax years and publishes new data for the 2023 tax</a:t>
          </a:r>
          <a:r>
            <a:rPr lang="en-NZ" sz="1000" baseline="0">
              <a:solidFill>
                <a:schemeClr val="dk1"/>
              </a:solidFill>
              <a:effectLst/>
              <a:latin typeface="Verdana" panose="020B0604030504040204" pitchFamily="34" charset="0"/>
              <a:ea typeface="Verdana" panose="020B0604030504040204" pitchFamily="34" charset="0"/>
              <a:cs typeface="+mn-cs"/>
            </a:rPr>
            <a:t> year</a:t>
          </a:r>
          <a:r>
            <a:rPr lang="en-NZ" sz="1000">
              <a:solidFill>
                <a:schemeClr val="dk1"/>
              </a:solidFill>
              <a:effectLst/>
              <a:latin typeface="Verdana" panose="020B0604030504040204" pitchFamily="34" charset="0"/>
              <a:ea typeface="Verdana" panose="020B0604030504040204" pitchFamily="34" charset="0"/>
              <a:cs typeface="+mn-cs"/>
            </a:rPr>
            <a:t>. The 2024 income tax year will be published in September 2025, as tax agents have a year to file their clients returns.</a:t>
          </a: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pPr fontAlgn="base"/>
          <a:r>
            <a:rPr lang="en-NZ" sz="1000">
              <a:solidFill>
                <a:schemeClr val="dk1"/>
              </a:solidFill>
              <a:effectLst/>
              <a:latin typeface="Verdana" panose="020B0604030504040204" pitchFamily="34" charset="0"/>
              <a:ea typeface="Verdana" panose="020B0604030504040204" pitchFamily="34" charset="0"/>
              <a:cs typeface="+mn-cs"/>
            </a:rPr>
            <a:t>Data for the tables and graphs was extracted from Inland Revenue systems on 26 August 2024. </a:t>
          </a: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base" latinLnBrk="0" hangingPunct="1">
            <a:lnSpc>
              <a:spcPct val="100000"/>
            </a:lnSpc>
            <a:spcBef>
              <a:spcPts val="0"/>
            </a:spcBef>
            <a:spcAft>
              <a:spcPts val="0"/>
            </a:spcAft>
            <a:buClrTx/>
            <a:buSzTx/>
            <a:buFontTx/>
            <a:buNone/>
            <a:tabLst/>
            <a:defRPr/>
          </a:pPr>
          <a:r>
            <a:rPr lang="en-NZ" sz="1000" i="1" u="sng">
              <a:solidFill>
                <a:schemeClr val="dk1"/>
              </a:solidFill>
              <a:effectLst/>
              <a:latin typeface="Verdana" panose="020B0604030504040204" pitchFamily="34" charset="0"/>
              <a:ea typeface="Verdana" panose="020B0604030504040204" pitchFamily="34" charset="0"/>
              <a:cs typeface="+mn-cs"/>
            </a:rPr>
            <a:t>New this release</a:t>
          </a:r>
        </a:p>
        <a:p>
          <a:pPr marL="0" marR="0" lvl="0" indent="0" defTabSz="914400" eaLnBrk="1" fontAlgn="base" latinLnBrk="0" hangingPunct="1">
            <a:lnSpc>
              <a:spcPct val="100000"/>
            </a:lnSpc>
            <a:spcBef>
              <a:spcPts val="0"/>
            </a:spcBef>
            <a:spcAft>
              <a:spcPts val="0"/>
            </a:spcAft>
            <a:buClrTx/>
            <a:buSzTx/>
            <a:buFontTx/>
            <a:buNone/>
            <a:tabLst/>
            <a:defRPr/>
          </a:pPr>
          <a:r>
            <a:rPr lang="en-NZ" sz="1000">
              <a:solidFill>
                <a:schemeClr val="dk1"/>
              </a:solidFill>
              <a:effectLst/>
              <a:latin typeface="Verdana" panose="020B0604030504040204" pitchFamily="34" charset="0"/>
              <a:ea typeface="Verdana" panose="020B0604030504040204" pitchFamily="34" charset="0"/>
              <a:cs typeface="+mn-cs"/>
            </a:rPr>
            <a:t>Data for</a:t>
          </a:r>
          <a:r>
            <a:rPr lang="en-NZ" sz="1000" baseline="0">
              <a:solidFill>
                <a:schemeClr val="dk1"/>
              </a:solidFill>
              <a:effectLst/>
              <a:latin typeface="Verdana" panose="020B0604030504040204" pitchFamily="34" charset="0"/>
              <a:ea typeface="Verdana" panose="020B0604030504040204" pitchFamily="34" charset="0"/>
              <a:cs typeface="+mn-cs"/>
            </a:rPr>
            <a:t> the 2019 to 2022 tax years have been revised to expand the taxable income bands up to $1 million. This breakdown is provided in bands of $50,000 from $300,000. As data for these years has been updated, there may be some differences to numbers previoulsy published.</a:t>
          </a:r>
        </a:p>
        <a:p>
          <a:pPr marL="0" marR="0" lvl="0" indent="0" defTabSz="914400" eaLnBrk="1" fontAlgn="base" latinLnBrk="0" hangingPunct="1">
            <a:lnSpc>
              <a:spcPct val="100000"/>
            </a:lnSpc>
            <a:spcBef>
              <a:spcPts val="0"/>
            </a:spcBef>
            <a:spcAft>
              <a:spcPts val="0"/>
            </a:spcAft>
            <a:buClrTx/>
            <a:buSzTx/>
            <a:buFontTx/>
            <a:buNone/>
            <a:tabLst/>
            <a:defRPr/>
          </a:pPr>
          <a:endParaRPr lang="en-NZ" sz="1000" baseline="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base" latinLnBrk="0" hangingPunct="1">
            <a:lnSpc>
              <a:spcPct val="100000"/>
            </a:lnSpc>
            <a:spcBef>
              <a:spcPts val="0"/>
            </a:spcBef>
            <a:spcAft>
              <a:spcPts val="0"/>
            </a:spcAft>
            <a:buClrTx/>
            <a:buSzTx/>
            <a:buFontTx/>
            <a:buNone/>
            <a:tabLst/>
            <a:defRPr/>
          </a:pPr>
          <a:r>
            <a:rPr lang="en-NZ" sz="1000">
              <a:effectLst/>
              <a:latin typeface="Verdana" panose="020B0604030504040204" pitchFamily="34" charset="0"/>
              <a:ea typeface="Verdana" panose="020B0604030504040204" pitchFamily="34" charset="0"/>
            </a:rPr>
            <a:t>Data</a:t>
          </a:r>
          <a:r>
            <a:rPr lang="en-NZ" sz="1000" baseline="0">
              <a:effectLst/>
              <a:latin typeface="Verdana" panose="020B0604030504040204" pitchFamily="34" charset="0"/>
              <a:ea typeface="Verdana" panose="020B0604030504040204" pitchFamily="34" charset="0"/>
            </a:rPr>
            <a:t> on income distribution by ages band has been included in this release. Individuals have been classified into an age band based on the date of birth held in Inland Revenue systems.</a:t>
          </a:r>
          <a:endParaRPr lang="en-NZ" sz="1000">
            <a:effectLst/>
            <a:latin typeface="Verdana" panose="020B0604030504040204" pitchFamily="34" charset="0"/>
            <a:ea typeface="Verdana" panose="020B0604030504040204" pitchFamily="34" charset="0"/>
          </a:endParaRP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pPr fontAlgn="base"/>
          <a:r>
            <a:rPr lang="en-NZ" sz="1000" i="1" u="sng">
              <a:solidFill>
                <a:schemeClr val="dk1"/>
              </a:solidFill>
              <a:effectLst/>
              <a:latin typeface="Verdana" panose="020B0604030504040204" pitchFamily="34" charset="0"/>
              <a:ea typeface="Verdana" panose="020B0604030504040204" pitchFamily="34" charset="0"/>
              <a:cs typeface="+mn-cs"/>
            </a:rPr>
            <a:t>Data source</a:t>
          </a:r>
          <a:endParaRPr lang="en-NZ" sz="1000">
            <a:solidFill>
              <a:schemeClr val="dk1"/>
            </a:solidFill>
            <a:effectLst/>
            <a:latin typeface="Verdana" panose="020B0604030504040204" pitchFamily="34" charset="0"/>
            <a:ea typeface="Verdana" panose="020B0604030504040204" pitchFamily="34" charset="0"/>
            <a:cs typeface="+mn-cs"/>
          </a:endParaRPr>
        </a:p>
        <a:p>
          <a:pPr fontAlgn="base"/>
          <a:r>
            <a:rPr lang="en-NZ" sz="1000">
              <a:solidFill>
                <a:schemeClr val="dk1"/>
              </a:solidFill>
              <a:effectLst/>
              <a:latin typeface="Verdana" panose="020B0604030504040204" pitchFamily="34" charset="0"/>
              <a:ea typeface="Verdana" panose="020B0604030504040204" pitchFamily="34" charset="0"/>
              <a:cs typeface="+mn-cs"/>
            </a:rPr>
            <a:t>The data in the graphs and tables up to and including the 2015 tax year is based on a random sample of individual taxpayers, scaled up to population estimates. The sample comprised 10% of IR3 filers and 2% of other taxpayers, scaled up by weights of 10 for IR3 filers and 50 for other taxpayers to create population estimates. </a:t>
          </a: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pPr fontAlgn="base"/>
          <a:r>
            <a:rPr lang="en-NZ" sz="1000">
              <a:solidFill>
                <a:schemeClr val="dk1"/>
              </a:solidFill>
              <a:effectLst/>
              <a:latin typeface="Verdana" panose="020B0604030504040204" pitchFamily="34" charset="0"/>
              <a:ea typeface="Verdana" panose="020B0604030504040204" pitchFamily="34" charset="0"/>
              <a:cs typeface="+mn-cs"/>
            </a:rPr>
            <a:t>Population data has been used from the 2016 tax year onwards.</a:t>
          </a: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pPr fontAlgn="base"/>
          <a:r>
            <a:rPr lang="en-NZ" sz="1000" i="1" u="sng">
              <a:solidFill>
                <a:schemeClr val="dk1"/>
              </a:solidFill>
              <a:effectLst/>
              <a:latin typeface="Verdana" panose="020B0604030504040204" pitchFamily="34" charset="0"/>
              <a:ea typeface="Verdana" panose="020B0604030504040204" pitchFamily="34" charset="0"/>
              <a:cs typeface="+mn-cs"/>
            </a:rPr>
            <a:t>Coverage of individuals</a:t>
          </a:r>
          <a:endParaRPr lang="en-NZ" sz="1000">
            <a:solidFill>
              <a:schemeClr val="dk1"/>
            </a:solidFill>
            <a:effectLst/>
            <a:latin typeface="Verdana" panose="020B0604030504040204" pitchFamily="34" charset="0"/>
            <a:ea typeface="Verdana" panose="020B0604030504040204" pitchFamily="34" charset="0"/>
            <a:cs typeface="+mn-cs"/>
          </a:endParaRPr>
        </a:p>
        <a:p>
          <a:r>
            <a:rPr lang="en-NZ" sz="1000">
              <a:solidFill>
                <a:schemeClr val="dk1"/>
              </a:solidFill>
              <a:effectLst/>
              <a:latin typeface="Verdana" panose="020B0604030504040204" pitchFamily="34" charset="0"/>
              <a:ea typeface="Verdana" panose="020B0604030504040204" pitchFamily="34" charset="0"/>
              <a:cs typeface="+mn-cs"/>
            </a:rPr>
            <a:t>The statistics are based on personal tax return information filed by individuals and supplemented by other information Inland Revenue holds when the individual has not filed a tax return. </a:t>
          </a: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r>
            <a:rPr lang="en-NZ" sz="1000">
              <a:solidFill>
                <a:schemeClr val="dk1"/>
              </a:solidFill>
              <a:effectLst/>
              <a:latin typeface="Verdana" panose="020B0604030504040204" pitchFamily="34" charset="0"/>
              <a:ea typeface="Verdana" panose="020B0604030504040204" pitchFamily="34" charset="0"/>
              <a:cs typeface="+mn-cs"/>
            </a:rPr>
            <a:t>There has been a structural break in the coverage of this data from the 2019 tax year arising from the introduction of auto-calculated tax returns for individuals that do not complete an IR3 return. The effect has been to increase the number of individuals included in the tables and graphs through the inclusion of individuals who earn only passive income, as indicated in the table below.</a:t>
          </a:r>
        </a:p>
        <a:p>
          <a:endParaRPr lang="en-NZ" sz="1100"/>
        </a:p>
      </xdr:txBody>
    </xdr:sp>
    <xdr:clientData/>
  </xdr:twoCellAnchor>
  <xdr:twoCellAnchor>
    <xdr:from>
      <xdr:col>0</xdr:col>
      <xdr:colOff>28575</xdr:colOff>
      <xdr:row>55</xdr:row>
      <xdr:rowOff>9526</xdr:rowOff>
    </xdr:from>
    <xdr:to>
      <xdr:col>3</xdr:col>
      <xdr:colOff>19050</xdr:colOff>
      <xdr:row>61</xdr:row>
      <xdr:rowOff>104776</xdr:rowOff>
    </xdr:to>
    <xdr:sp macro="" textlink="">
      <xdr:nvSpPr>
        <xdr:cNvPr id="3" name="TextBox 2">
          <a:extLst>
            <a:ext uri="{FF2B5EF4-FFF2-40B4-BE49-F238E27FC236}">
              <a16:creationId xmlns:a16="http://schemas.microsoft.com/office/drawing/2014/main" id="{538F54F0-2C89-470D-B6D8-50CC6FDD7F5D}"/>
            </a:ext>
          </a:extLst>
        </xdr:cNvPr>
        <xdr:cNvSpPr txBox="1"/>
      </xdr:nvSpPr>
      <xdr:spPr>
        <a:xfrm>
          <a:off x="28575" y="11544301"/>
          <a:ext cx="842010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NZ" sz="1000" i="1" u="sng">
              <a:solidFill>
                <a:schemeClr val="dk1"/>
              </a:solidFill>
              <a:effectLst/>
              <a:latin typeface="Verdana" panose="020B0604030504040204" pitchFamily="34" charset="0"/>
              <a:ea typeface="Verdana" panose="020B0604030504040204" pitchFamily="34" charset="0"/>
              <a:cs typeface="+mn-cs"/>
            </a:rPr>
            <a:t>Definition of taxable income</a:t>
          </a:r>
          <a:endParaRPr lang="en-NZ" sz="1000">
            <a:solidFill>
              <a:schemeClr val="dk1"/>
            </a:solidFill>
            <a:effectLst/>
            <a:latin typeface="Verdana" panose="020B0604030504040204" pitchFamily="34" charset="0"/>
            <a:ea typeface="Verdana" panose="020B0604030504040204" pitchFamily="34" charset="0"/>
            <a:cs typeface="+mn-cs"/>
          </a:endParaRPr>
        </a:p>
        <a:p>
          <a:pPr fontAlgn="base"/>
          <a:r>
            <a:rPr lang="en-NZ" sz="1000">
              <a:solidFill>
                <a:schemeClr val="dk1"/>
              </a:solidFill>
              <a:effectLst/>
              <a:latin typeface="Verdana" panose="020B0604030504040204" pitchFamily="34" charset="0"/>
              <a:ea typeface="Verdana" panose="020B0604030504040204" pitchFamily="34" charset="0"/>
              <a:cs typeface="+mn-cs"/>
            </a:rPr>
            <a:t>Taxable income for individuals includes all assessable income less allowable deductions and losses claimed. Individuals with negative income, because of losses, are recorded as having nil taxable income in the tables. It is calculated on a March year basis.</a:t>
          </a: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pPr fontAlgn="base"/>
          <a:r>
            <a:rPr lang="en-NZ" sz="1000">
              <a:solidFill>
                <a:schemeClr val="dk1"/>
              </a:solidFill>
              <a:effectLst/>
              <a:latin typeface="Verdana" panose="020B0604030504040204" pitchFamily="34" charset="0"/>
              <a:ea typeface="Verdana" panose="020B0604030504040204" pitchFamily="34" charset="0"/>
              <a:cs typeface="+mn-cs"/>
            </a:rPr>
            <a:t>The coverage of income included in the tables has changed from the 2019 tax year, as is indicated below:</a:t>
          </a:r>
        </a:p>
      </xdr:txBody>
    </xdr:sp>
    <xdr:clientData/>
  </xdr:twoCellAnchor>
  <xdr:twoCellAnchor>
    <xdr:from>
      <xdr:col>0</xdr:col>
      <xdr:colOff>28575</xdr:colOff>
      <xdr:row>68</xdr:row>
      <xdr:rowOff>161924</xdr:rowOff>
    </xdr:from>
    <xdr:to>
      <xdr:col>3</xdr:col>
      <xdr:colOff>9525</xdr:colOff>
      <xdr:row>92</xdr:row>
      <xdr:rowOff>142874</xdr:rowOff>
    </xdr:to>
    <xdr:sp macro="" textlink="">
      <xdr:nvSpPr>
        <xdr:cNvPr id="70" name="TextBox 3">
          <a:extLst>
            <a:ext uri="{FF2B5EF4-FFF2-40B4-BE49-F238E27FC236}">
              <a16:creationId xmlns:a16="http://schemas.microsoft.com/office/drawing/2014/main" id="{4A8D5055-EE76-49DD-8B83-FF585D3E6337}"/>
            </a:ext>
          </a:extLst>
        </xdr:cNvPr>
        <xdr:cNvSpPr txBox="1"/>
      </xdr:nvSpPr>
      <xdr:spPr>
        <a:xfrm>
          <a:off x="28575" y="17554574"/>
          <a:ext cx="8410575" cy="3876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NZ" sz="1000">
              <a:solidFill>
                <a:schemeClr val="dk1"/>
              </a:solidFill>
              <a:effectLst/>
              <a:latin typeface="Verdana" panose="020B0604030504040204" pitchFamily="34" charset="0"/>
              <a:ea typeface="Verdana" panose="020B0604030504040204" pitchFamily="34" charset="0"/>
              <a:cs typeface="+mn-cs"/>
            </a:rPr>
            <a:t>Widening the coverage and definition of taxable income has changed the overall distribution of taxable income from the 2019 tax year by:</a:t>
          </a:r>
        </a:p>
        <a:p>
          <a:pPr fontAlgn="base"/>
          <a:r>
            <a:rPr lang="en-NZ" sz="1100">
              <a:solidFill>
                <a:schemeClr val="dk1"/>
              </a:solidFill>
              <a:effectLst/>
              <a:latin typeface="+mn-lt"/>
              <a:ea typeface="+mn-ea"/>
              <a:cs typeface="+mn-cs"/>
            </a:rPr>
            <a:t>•  </a:t>
          </a:r>
          <a:r>
            <a:rPr lang="en-NZ" sz="1000">
              <a:solidFill>
                <a:schemeClr val="dk1"/>
              </a:solidFill>
              <a:effectLst/>
              <a:latin typeface="Verdana" panose="020B0604030504040204" pitchFamily="34" charset="0"/>
              <a:ea typeface="Verdana" panose="020B0604030504040204" pitchFamily="34" charset="0"/>
              <a:cs typeface="+mn-cs"/>
            </a:rPr>
            <a:t>Introducing more low income individuals into the distribution</a:t>
          </a:r>
        </a:p>
        <a:p>
          <a:pPr fontAlgn="base"/>
          <a:r>
            <a:rPr lang="en-NZ" sz="1100">
              <a:solidFill>
                <a:schemeClr val="dk1"/>
              </a:solidFill>
              <a:effectLst/>
              <a:latin typeface="+mn-lt"/>
              <a:ea typeface="+mn-ea"/>
              <a:cs typeface="+mn-cs"/>
            </a:rPr>
            <a:t>•  </a:t>
          </a:r>
          <a:r>
            <a:rPr lang="en-NZ" sz="1000">
              <a:solidFill>
                <a:schemeClr val="dk1"/>
              </a:solidFill>
              <a:effectLst/>
              <a:latin typeface="Verdana" panose="020B0604030504040204" pitchFamily="34" charset="0"/>
              <a:ea typeface="Verdana" panose="020B0604030504040204" pitchFamily="34" charset="0"/>
              <a:cs typeface="+mn-cs"/>
            </a:rPr>
            <a:t>Increasing the taxable income of individuals whose interest and dividend income was not previously included </a:t>
          </a: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pPr fontAlgn="base"/>
          <a:r>
            <a:rPr lang="en-NZ" sz="1000">
              <a:solidFill>
                <a:schemeClr val="dk1"/>
              </a:solidFill>
              <a:effectLst/>
              <a:latin typeface="Verdana" panose="020B0604030504040204" pitchFamily="34" charset="0"/>
              <a:ea typeface="Verdana" panose="020B0604030504040204" pitchFamily="34" charset="0"/>
              <a:cs typeface="+mn-cs"/>
            </a:rPr>
            <a:t>A new income group of individuals with income between $0.01 and $100 has been added to the tables from the 2019 tax year to assist in identifying the impact of including more low income individuals into the time series. </a:t>
          </a: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pPr fontAlgn="base"/>
          <a:r>
            <a:rPr lang="en-NZ" sz="1000" i="1" u="sng">
              <a:solidFill>
                <a:schemeClr val="dk1"/>
              </a:solidFill>
              <a:effectLst/>
              <a:latin typeface="Verdana" panose="020B0604030504040204" pitchFamily="34" charset="0"/>
              <a:ea typeface="Verdana" panose="020B0604030504040204" pitchFamily="34" charset="0"/>
              <a:cs typeface="+mn-cs"/>
            </a:rPr>
            <a:t>Definition</a:t>
          </a:r>
          <a:r>
            <a:rPr lang="en-NZ" sz="1000" i="1" u="sng" baseline="0">
              <a:solidFill>
                <a:schemeClr val="dk1"/>
              </a:solidFill>
              <a:effectLst/>
              <a:latin typeface="Verdana" panose="020B0604030504040204" pitchFamily="34" charset="0"/>
              <a:ea typeface="Verdana" panose="020B0604030504040204" pitchFamily="34" charset="0"/>
              <a:cs typeface="+mn-cs"/>
            </a:rPr>
            <a:t> of tax on taxable income</a:t>
          </a:r>
          <a:endParaRPr lang="en-NZ" sz="1000">
            <a:solidFill>
              <a:schemeClr val="dk1"/>
            </a:solidFill>
            <a:effectLst/>
            <a:latin typeface="Verdana" panose="020B0604030504040204" pitchFamily="34" charset="0"/>
            <a:ea typeface="Verdana" panose="020B0604030504040204" pitchFamily="34" charset="0"/>
            <a:cs typeface="+mn-cs"/>
          </a:endParaRPr>
        </a:p>
        <a:p>
          <a:r>
            <a:rPr lang="en-NZ" sz="1100">
              <a:solidFill>
                <a:schemeClr val="dk1"/>
              </a:solidFill>
              <a:effectLst/>
              <a:latin typeface="+mn-lt"/>
              <a:ea typeface="+mn-ea"/>
              <a:cs typeface="+mn-cs"/>
            </a:rPr>
            <a:t>Tax on taxable income is calculated by applying the personal income tax scale applicable in the relevant income tax year to the taxable income (as defined above) of the year.</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The calculation of tax on taxable income includes the following tax credits and or rebates:</a:t>
          </a:r>
        </a:p>
        <a:p>
          <a:pPr lvl="0"/>
          <a:r>
            <a:rPr lang="en-NZ" sz="1100">
              <a:solidFill>
                <a:schemeClr val="dk1"/>
              </a:solidFill>
              <a:effectLst/>
              <a:latin typeface="+mn-lt"/>
              <a:ea typeface="+mn-ea"/>
              <a:cs typeface="+mn-cs"/>
            </a:rPr>
            <a:t>•  The low-income rebate (up to the 2009 tax year)</a:t>
          </a:r>
        </a:p>
        <a:p>
          <a:pPr lvl="0"/>
          <a:r>
            <a:rPr lang="en-NZ" sz="1100">
              <a:solidFill>
                <a:schemeClr val="dk1"/>
              </a:solidFill>
              <a:effectLst/>
              <a:latin typeface="+mn-lt"/>
              <a:ea typeface="+mn-ea"/>
              <a:cs typeface="+mn-cs"/>
            </a:rPr>
            <a:t>•  The independent earner tax credit (from the 2010 tax year)</a:t>
          </a:r>
        </a:p>
        <a:p>
          <a:pPr lvl="0"/>
          <a:r>
            <a:rPr lang="en-NZ" sz="1100">
              <a:solidFill>
                <a:schemeClr val="dk1"/>
              </a:solidFill>
              <a:effectLst/>
              <a:latin typeface="+mn-lt"/>
              <a:ea typeface="+mn-ea"/>
              <a:cs typeface="+mn-cs"/>
            </a:rPr>
            <a:t>•  Any other tax rebates incorporated into the IR3 and Personal Tax Summary.</a:t>
          </a:r>
        </a:p>
        <a:p>
          <a:pPr lvl="0"/>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The calculation of tax on taxable income does not include:</a:t>
          </a:r>
        </a:p>
        <a:p>
          <a:pPr lvl="0"/>
          <a:r>
            <a:rPr lang="en-NZ" sz="1100">
              <a:solidFill>
                <a:schemeClr val="dk1"/>
              </a:solidFill>
              <a:effectLst/>
              <a:latin typeface="+mn-lt"/>
              <a:ea typeface="+mn-ea"/>
              <a:cs typeface="+mn-cs"/>
            </a:rPr>
            <a:t>•  Any overseas taxes paid that may reduce the tax payable in New Zealand</a:t>
          </a:r>
        </a:p>
        <a:p>
          <a:pPr lvl="0"/>
          <a:r>
            <a:rPr lang="en-NZ" sz="1100">
              <a:solidFill>
                <a:schemeClr val="dk1"/>
              </a:solidFill>
              <a:effectLst/>
              <a:latin typeface="+mn-lt"/>
              <a:ea typeface="+mn-ea"/>
              <a:cs typeface="+mn-cs"/>
            </a:rPr>
            <a:t>•  Donation tax credit </a:t>
          </a:r>
        </a:p>
        <a:p>
          <a:pPr lvl="0"/>
          <a:r>
            <a:rPr lang="en-NZ" sz="1100">
              <a:solidFill>
                <a:schemeClr val="dk1"/>
              </a:solidFill>
              <a:effectLst/>
              <a:latin typeface="+mn-lt"/>
              <a:ea typeface="+mn-ea"/>
              <a:cs typeface="+mn-cs"/>
            </a:rPr>
            <a:t>•  Child or housekeeper rebate</a:t>
          </a:r>
        </a:p>
        <a:p>
          <a:pPr lvl="0"/>
          <a:r>
            <a:rPr lang="en-NZ" sz="1100">
              <a:solidFill>
                <a:schemeClr val="dk1"/>
              </a:solidFill>
              <a:effectLst/>
              <a:latin typeface="+mn-lt"/>
              <a:ea typeface="+mn-ea"/>
              <a:cs typeface="+mn-cs"/>
            </a:rPr>
            <a:t>•  Transitional tax allowance (also known as the</a:t>
          </a:r>
          <a:r>
            <a:rPr lang="en-NZ" sz="1100" baseline="0">
              <a:solidFill>
                <a:schemeClr val="dk1"/>
              </a:solidFill>
              <a:effectLst/>
              <a:latin typeface="+mn-lt"/>
              <a:ea typeface="+mn-ea"/>
              <a:cs typeface="+mn-cs"/>
            </a:rPr>
            <a:t> the income under $9,880 rebate)</a:t>
          </a:r>
          <a:endParaRPr lang="en-NZ" sz="1100">
            <a:solidFill>
              <a:schemeClr val="dk1"/>
            </a:solidFill>
            <a:effectLst/>
            <a:latin typeface="+mn-lt"/>
            <a:ea typeface="+mn-ea"/>
            <a:cs typeface="+mn-cs"/>
          </a:endParaRPr>
        </a:p>
        <a:p>
          <a:pPr lvl="0"/>
          <a:r>
            <a:rPr lang="en-NZ" sz="1100">
              <a:solidFill>
                <a:schemeClr val="dk1"/>
              </a:solidFill>
              <a:effectLst/>
              <a:latin typeface="+mn-lt"/>
              <a:ea typeface="+mn-ea"/>
              <a:cs typeface="+mn-cs"/>
            </a:rPr>
            <a:t>•  Working for Families tax credits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19049</xdr:rowOff>
    </xdr:from>
    <xdr:to>
      <xdr:col>13</xdr:col>
      <xdr:colOff>600075</xdr:colOff>
      <xdr:row>31</xdr:row>
      <xdr:rowOff>152399</xdr:rowOff>
    </xdr:to>
    <xdr:graphicFrame macro="">
      <xdr:nvGraphicFramePr>
        <xdr:cNvPr id="2" name="Chart 1">
          <a:extLst>
            <a:ext uri="{FF2B5EF4-FFF2-40B4-BE49-F238E27FC236}">
              <a16:creationId xmlns:a16="http://schemas.microsoft.com/office/drawing/2014/main" id="{9FED9A8C-B218-4EFD-B268-1C08B24C7C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xdr:colOff>
      <xdr:row>32</xdr:row>
      <xdr:rowOff>152399</xdr:rowOff>
    </xdr:from>
    <xdr:to>
      <xdr:col>13</xdr:col>
      <xdr:colOff>600075</xdr:colOff>
      <xdr:row>66</xdr:row>
      <xdr:rowOff>9524</xdr:rowOff>
    </xdr:to>
    <xdr:graphicFrame macro="">
      <xdr:nvGraphicFramePr>
        <xdr:cNvPr id="3" name="Chart 2">
          <a:extLst>
            <a:ext uri="{FF2B5EF4-FFF2-40B4-BE49-F238E27FC236}">
              <a16:creationId xmlns:a16="http://schemas.microsoft.com/office/drawing/2014/main" id="{ED11BE5C-AE7D-4B50-A8B7-5073FF6601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66</xdr:row>
      <xdr:rowOff>123825</xdr:rowOff>
    </xdr:from>
    <xdr:to>
      <xdr:col>14</xdr:col>
      <xdr:colOff>4763</xdr:colOff>
      <xdr:row>99</xdr:row>
      <xdr:rowOff>142875</xdr:rowOff>
    </xdr:to>
    <xdr:graphicFrame macro="">
      <xdr:nvGraphicFramePr>
        <xdr:cNvPr id="5" name="Chart 4">
          <a:extLst>
            <a:ext uri="{FF2B5EF4-FFF2-40B4-BE49-F238E27FC236}">
              <a16:creationId xmlns:a16="http://schemas.microsoft.com/office/drawing/2014/main" id="{806B38CA-ADCF-4654-B59F-00FFC4AC6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100</xdr:row>
      <xdr:rowOff>47626</xdr:rowOff>
    </xdr:from>
    <xdr:to>
      <xdr:col>14</xdr:col>
      <xdr:colOff>0</xdr:colOff>
      <xdr:row>103</xdr:row>
      <xdr:rowOff>66675</xdr:rowOff>
    </xdr:to>
    <xdr:sp macro="" textlink="">
      <xdr:nvSpPr>
        <xdr:cNvPr id="4" name="TextBox 3">
          <a:extLst>
            <a:ext uri="{FF2B5EF4-FFF2-40B4-BE49-F238E27FC236}">
              <a16:creationId xmlns:a16="http://schemas.microsoft.com/office/drawing/2014/main" id="{0ECBF381-182D-40D1-9438-07BE868A2FC5}"/>
            </a:ext>
          </a:extLst>
        </xdr:cNvPr>
        <xdr:cNvSpPr txBox="1"/>
      </xdr:nvSpPr>
      <xdr:spPr>
        <a:xfrm>
          <a:off x="28575" y="16240126"/>
          <a:ext cx="8505825" cy="5048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NZ" sz="1000">
              <a:solidFill>
                <a:schemeClr val="dk1"/>
              </a:solidFill>
              <a:effectLst/>
              <a:latin typeface="Verdana" panose="020B0604030504040204" pitchFamily="34" charset="0"/>
              <a:ea typeface="Verdana" panose="020B0604030504040204" pitchFamily="34" charset="0"/>
              <a:cs typeface="+mn-cs"/>
            </a:rPr>
            <a:t>Because of high volumes and small amounts in aggregate, individuals with taxable income between $0 and $100 are not included in the above graphs, but the data for these groups is available in the tables. </a:t>
          </a:r>
        </a:p>
        <a:p>
          <a:pPr fontAlgn="base"/>
          <a:endParaRPr lang="en-NZ" sz="1000">
            <a:solidFill>
              <a:schemeClr val="dk1"/>
            </a:solidFill>
            <a:effectLst/>
            <a:latin typeface="Verdana" panose="020B0604030504040204" pitchFamily="34" charset="0"/>
            <a:ea typeface="Verdana" panose="020B0604030504040204" pitchFamily="34" charset="0"/>
            <a:cs typeface="+mn-cs"/>
          </a:endParaRPr>
        </a:p>
        <a:p>
          <a:endParaRPr lang="en-NZ"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C78"/>
  <sheetViews>
    <sheetView workbookViewId="0">
      <selection activeCell="G75" sqref="G75"/>
    </sheetView>
  </sheetViews>
  <sheetFormatPr defaultColWidth="9.1796875" defaultRowHeight="13.5" x14ac:dyDescent="0.3"/>
  <cols>
    <col min="1" max="1" width="86.453125" style="2" customWidth="1"/>
    <col min="2" max="3" width="20" style="2" customWidth="1"/>
    <col min="4" max="5" width="9.1796875" style="2"/>
    <col min="6" max="6" width="16.453125" style="2" customWidth="1"/>
    <col min="7" max="7" width="16.81640625" style="2" customWidth="1"/>
    <col min="8" max="16384" width="9.1796875" style="2"/>
  </cols>
  <sheetData>
    <row r="2" spans="1:1" ht="15" x14ac:dyDescent="0.3">
      <c r="A2" s="43"/>
    </row>
    <row r="24" spans="1:1" x14ac:dyDescent="0.3">
      <c r="A24" s="46"/>
    </row>
    <row r="25" spans="1:1" x14ac:dyDescent="0.3">
      <c r="A25" s="47"/>
    </row>
    <row r="45" spans="1:3" ht="24.75" customHeight="1" x14ac:dyDescent="0.3">
      <c r="A45" s="53"/>
      <c r="B45" s="54" t="s">
        <v>0</v>
      </c>
      <c r="C45" s="54" t="s">
        <v>1</v>
      </c>
    </row>
    <row r="46" spans="1:3" ht="27.5" thickBot="1" x14ac:dyDescent="0.35">
      <c r="A46" s="55" t="s">
        <v>2</v>
      </c>
      <c r="B46" s="56" t="s">
        <v>3</v>
      </c>
      <c r="C46" s="57" t="s">
        <v>3</v>
      </c>
    </row>
    <row r="47" spans="1:3" ht="41.5" thickTop="1" thickBot="1" x14ac:dyDescent="0.35">
      <c r="A47" s="55" t="s">
        <v>4</v>
      </c>
      <c r="B47" s="56" t="s">
        <v>3</v>
      </c>
      <c r="C47" s="57" t="s">
        <v>5</v>
      </c>
    </row>
    <row r="48" spans="1:3" ht="55" thickTop="1" thickBot="1" x14ac:dyDescent="0.35">
      <c r="A48" s="55" t="s">
        <v>6</v>
      </c>
      <c r="B48" s="56" t="s">
        <v>3</v>
      </c>
      <c r="C48" s="57" t="s">
        <v>3</v>
      </c>
    </row>
    <row r="49" spans="1:3" ht="82" thickTop="1" thickBot="1" x14ac:dyDescent="0.35">
      <c r="A49" s="55" t="s">
        <v>7</v>
      </c>
      <c r="B49" s="56" t="s">
        <v>5</v>
      </c>
      <c r="C49" s="57" t="s">
        <v>3</v>
      </c>
    </row>
    <row r="50" spans="1:3" ht="68.5" thickTop="1" thickBot="1" x14ac:dyDescent="0.35">
      <c r="A50" s="55" t="s">
        <v>8</v>
      </c>
      <c r="B50" s="56" t="s">
        <v>9</v>
      </c>
      <c r="C50" s="57" t="s">
        <v>10</v>
      </c>
    </row>
    <row r="51" spans="1:3" ht="138.75" customHeight="1" thickTop="1" thickBot="1" x14ac:dyDescent="0.35">
      <c r="A51" s="55" t="s">
        <v>11</v>
      </c>
      <c r="B51" s="56" t="s">
        <v>12</v>
      </c>
      <c r="C51" s="57" t="s">
        <v>13</v>
      </c>
    </row>
    <row r="52" spans="1:3" ht="14.5" thickTop="1" thickBot="1" x14ac:dyDescent="0.35">
      <c r="A52" s="55" t="s">
        <v>14</v>
      </c>
      <c r="B52" s="56" t="s">
        <v>12</v>
      </c>
      <c r="C52" s="57" t="s">
        <v>12</v>
      </c>
    </row>
    <row r="53" spans="1:3" ht="41.5" thickTop="1" thickBot="1" x14ac:dyDescent="0.35">
      <c r="A53" s="55" t="s">
        <v>15</v>
      </c>
      <c r="B53" s="56" t="s">
        <v>16</v>
      </c>
      <c r="C53" s="57" t="s">
        <v>12</v>
      </c>
    </row>
    <row r="54" spans="1:3" ht="14.5" thickTop="1" thickBot="1" x14ac:dyDescent="0.35">
      <c r="A54" s="55" t="s">
        <v>17</v>
      </c>
      <c r="B54" s="56" t="s">
        <v>12</v>
      </c>
      <c r="C54" s="57" t="s">
        <v>12</v>
      </c>
    </row>
    <row r="55" spans="1:3" ht="82" thickTop="1" thickBot="1" x14ac:dyDescent="0.35">
      <c r="A55" s="55" t="s">
        <v>18</v>
      </c>
      <c r="B55" s="56" t="s">
        <v>19</v>
      </c>
      <c r="C55" s="57" t="s">
        <v>20</v>
      </c>
    </row>
    <row r="56" spans="1:3" ht="14" thickTop="1" x14ac:dyDescent="0.3"/>
    <row r="58" spans="1:3" x14ac:dyDescent="0.3">
      <c r="A58" s="3"/>
    </row>
    <row r="63" spans="1:3" ht="24.75" customHeight="1" x14ac:dyDescent="0.3">
      <c r="A63" s="53"/>
      <c r="B63" s="54" t="s">
        <v>0</v>
      </c>
      <c r="C63" s="54" t="s">
        <v>1</v>
      </c>
    </row>
    <row r="64" spans="1:3" ht="41" thickBot="1" x14ac:dyDescent="0.35">
      <c r="A64" s="55" t="s">
        <v>21</v>
      </c>
      <c r="B64" s="56" t="s">
        <v>3</v>
      </c>
      <c r="C64" s="57" t="s">
        <v>3</v>
      </c>
    </row>
    <row r="65" spans="1:3" ht="68.5" thickTop="1" thickBot="1" x14ac:dyDescent="0.35">
      <c r="A65" s="55" t="s">
        <v>22</v>
      </c>
      <c r="B65" s="56" t="s">
        <v>23</v>
      </c>
      <c r="C65" s="57" t="s">
        <v>23</v>
      </c>
    </row>
    <row r="66" spans="1:3" ht="41.5" thickTop="1" thickBot="1" x14ac:dyDescent="0.35">
      <c r="A66" s="55" t="s">
        <v>24</v>
      </c>
      <c r="B66" s="56" t="s">
        <v>23</v>
      </c>
      <c r="C66" s="57" t="s">
        <v>23</v>
      </c>
    </row>
    <row r="67" spans="1:3" ht="68.5" thickTop="1" thickBot="1" x14ac:dyDescent="0.35">
      <c r="A67" s="55" t="s">
        <v>25</v>
      </c>
      <c r="B67" s="56" t="s">
        <v>26</v>
      </c>
      <c r="C67" s="57" t="s">
        <v>27</v>
      </c>
    </row>
    <row r="68" spans="1:3" ht="14.5" thickTop="1" thickBot="1" x14ac:dyDescent="0.35">
      <c r="A68" s="55" t="s">
        <v>28</v>
      </c>
      <c r="B68" s="56" t="s">
        <v>12</v>
      </c>
      <c r="C68" s="57" t="s">
        <v>12</v>
      </c>
    </row>
    <row r="69" spans="1:3" ht="14" thickTop="1" x14ac:dyDescent="0.3"/>
    <row r="78" spans="1:3" x14ac:dyDescent="0.3">
      <c r="A78" s="47"/>
    </row>
  </sheetData>
  <phoneticPr fontId="3" type="noConversion"/>
  <pageMargins left="0.75" right="0.75" top="1" bottom="1" header="0.5" footer="0.5"/>
  <pageSetup paperSize="9" orientation="portrait" horizontalDpi="300" verticalDpi="300" r:id="rId1"/>
  <headerFooter alignWithMargins="0">
    <oddHeader>&amp;C&amp;"Verdana"&amp;8&amp;K000000[UNCLASSIFIED]&amp;1#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59D7-19E6-483F-8916-DF87F4286EF4}">
  <dimension ref="A1"/>
  <sheetViews>
    <sheetView tabSelected="1" topLeftCell="A65" workbookViewId="0">
      <selection activeCell="J107" sqref="J107"/>
    </sheetView>
  </sheetViews>
  <sheetFormatPr defaultRowHeight="12.5" x14ac:dyDescent="0.25"/>
  <sheetData/>
  <pageMargins left="0.7" right="0.7" top="0.75" bottom="0.75" header="0.3" footer="0.3"/>
  <pageSetup paperSize="9" orientation="portrait" r:id="rId1"/>
  <headerFooter>
    <oddHeader>&amp;C&amp;"Verdana"&amp;8&amp;K000000[UNCLASSIFIED]&amp;1#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6B9B4-0801-4C8F-9E39-A7ECD93EF8FD}">
  <dimension ref="A1:BX329"/>
  <sheetViews>
    <sheetView topLeftCell="BD230" workbookViewId="0">
      <selection activeCell="BD307" sqref="BD307"/>
    </sheetView>
  </sheetViews>
  <sheetFormatPr defaultColWidth="9.1796875" defaultRowHeight="13.5" x14ac:dyDescent="0.3"/>
  <cols>
    <col min="1" max="1" width="24.7265625" style="2" customWidth="1"/>
    <col min="2" max="28" width="12" style="2" customWidth="1"/>
    <col min="29" max="29" width="24.7265625" style="2" customWidth="1"/>
    <col min="30" max="56" width="12" style="2" customWidth="1"/>
    <col min="57" max="57" width="23.7265625" style="2" customWidth="1"/>
    <col min="58" max="72" width="12" style="2" customWidth="1"/>
    <col min="73" max="16384" width="9.1796875" style="2"/>
  </cols>
  <sheetData>
    <row r="1" spans="1:72" x14ac:dyDescent="0.3">
      <c r="BF1" s="46"/>
      <c r="BI1" s="46"/>
      <c r="BL1" s="46"/>
      <c r="BO1" s="46"/>
      <c r="BR1" s="46"/>
    </row>
    <row r="2" spans="1:72" s="3" customFormat="1" ht="15" x14ac:dyDescent="0.3">
      <c r="A2" s="43" t="s">
        <v>29</v>
      </c>
    </row>
    <row r="3" spans="1:72" x14ac:dyDescent="0.3">
      <c r="A3" s="4"/>
      <c r="AC3" s="4"/>
    </row>
    <row r="4" spans="1:72" s="3" customFormat="1" x14ac:dyDescent="0.3">
      <c r="A4" s="20"/>
      <c r="B4" s="87">
        <v>2001</v>
      </c>
      <c r="C4" s="88"/>
      <c r="D4" s="88"/>
      <c r="E4" s="87">
        <v>2002</v>
      </c>
      <c r="F4" s="88"/>
      <c r="G4" s="88"/>
      <c r="H4" s="87">
        <v>2003</v>
      </c>
      <c r="I4" s="88"/>
      <c r="J4" s="89"/>
      <c r="K4" s="87">
        <v>2004</v>
      </c>
      <c r="L4" s="88"/>
      <c r="M4" s="88"/>
      <c r="N4" s="87">
        <v>2005</v>
      </c>
      <c r="O4" s="88"/>
      <c r="P4" s="88"/>
      <c r="Q4" s="87">
        <v>2006</v>
      </c>
      <c r="R4" s="88"/>
      <c r="S4" s="88"/>
      <c r="T4" s="87">
        <v>2007</v>
      </c>
      <c r="U4" s="88"/>
      <c r="V4" s="88"/>
      <c r="W4" s="87">
        <v>2008</v>
      </c>
      <c r="X4" s="88"/>
      <c r="Y4" s="88"/>
      <c r="Z4" s="87">
        <v>2009</v>
      </c>
      <c r="AA4" s="88"/>
      <c r="AB4" s="89"/>
      <c r="AC4" s="20"/>
      <c r="AD4" s="88">
        <v>2010</v>
      </c>
      <c r="AE4" s="88"/>
      <c r="AF4" s="89"/>
      <c r="AG4" s="88">
        <v>2011</v>
      </c>
      <c r="AH4" s="88"/>
      <c r="AI4" s="89"/>
      <c r="AJ4" s="88">
        <v>2012</v>
      </c>
      <c r="AK4" s="88"/>
      <c r="AL4" s="89"/>
      <c r="AM4" s="88">
        <v>2013</v>
      </c>
      <c r="AN4" s="88"/>
      <c r="AO4" s="89"/>
      <c r="AP4" s="88">
        <v>2014</v>
      </c>
      <c r="AQ4" s="88"/>
      <c r="AR4" s="89"/>
      <c r="AS4" s="88">
        <v>2015</v>
      </c>
      <c r="AT4" s="88"/>
      <c r="AU4" s="89"/>
      <c r="AV4" s="88">
        <v>2016</v>
      </c>
      <c r="AW4" s="88"/>
      <c r="AX4" s="89"/>
      <c r="AY4" s="88">
        <v>2017</v>
      </c>
      <c r="AZ4" s="88"/>
      <c r="BA4" s="89"/>
      <c r="BB4" s="87">
        <v>2018</v>
      </c>
      <c r="BC4" s="88"/>
      <c r="BD4" s="89"/>
      <c r="BE4" s="42"/>
      <c r="BF4" s="87">
        <v>2019</v>
      </c>
      <c r="BG4" s="88"/>
      <c r="BH4" s="89"/>
      <c r="BI4" s="88">
        <v>2020</v>
      </c>
      <c r="BJ4" s="88"/>
      <c r="BK4" s="89"/>
      <c r="BL4" s="87">
        <v>2021</v>
      </c>
      <c r="BM4" s="88"/>
      <c r="BN4" s="89"/>
      <c r="BO4" s="87">
        <v>2022</v>
      </c>
      <c r="BP4" s="88"/>
      <c r="BQ4" s="89"/>
      <c r="BR4" s="87">
        <v>2023</v>
      </c>
      <c r="BS4" s="88"/>
      <c r="BT4" s="89"/>
    </row>
    <row r="5" spans="1:72" x14ac:dyDescent="0.3">
      <c r="A5" s="22" t="s">
        <v>30</v>
      </c>
      <c r="B5" s="90" t="s">
        <v>31</v>
      </c>
      <c r="C5" s="92" t="s">
        <v>32</v>
      </c>
      <c r="D5" s="92" t="s">
        <v>33</v>
      </c>
      <c r="E5" s="90" t="s">
        <v>31</v>
      </c>
      <c r="F5" s="92" t="s">
        <v>32</v>
      </c>
      <c r="G5" s="92" t="s">
        <v>33</v>
      </c>
      <c r="H5" s="90" t="s">
        <v>31</v>
      </c>
      <c r="I5" s="92" t="s">
        <v>32</v>
      </c>
      <c r="J5" s="94" t="s">
        <v>33</v>
      </c>
      <c r="K5" s="90" t="s">
        <v>31</v>
      </c>
      <c r="L5" s="92" t="s">
        <v>32</v>
      </c>
      <c r="M5" s="92" t="s">
        <v>33</v>
      </c>
      <c r="N5" s="90" t="s">
        <v>31</v>
      </c>
      <c r="O5" s="92" t="s">
        <v>32</v>
      </c>
      <c r="P5" s="92" t="s">
        <v>33</v>
      </c>
      <c r="Q5" s="90" t="s">
        <v>31</v>
      </c>
      <c r="R5" s="92" t="s">
        <v>32</v>
      </c>
      <c r="S5" s="92" t="s">
        <v>33</v>
      </c>
      <c r="T5" s="90" t="s">
        <v>31</v>
      </c>
      <c r="U5" s="92" t="s">
        <v>32</v>
      </c>
      <c r="V5" s="92" t="s">
        <v>33</v>
      </c>
      <c r="W5" s="90" t="s">
        <v>31</v>
      </c>
      <c r="X5" s="92" t="s">
        <v>32</v>
      </c>
      <c r="Y5" s="92" t="s">
        <v>33</v>
      </c>
      <c r="Z5" s="90" t="s">
        <v>31</v>
      </c>
      <c r="AA5" s="92" t="s">
        <v>32</v>
      </c>
      <c r="AB5" s="94" t="s">
        <v>33</v>
      </c>
      <c r="AC5" s="22" t="s">
        <v>30</v>
      </c>
      <c r="AD5" s="92" t="s">
        <v>31</v>
      </c>
      <c r="AE5" s="92" t="s">
        <v>32</v>
      </c>
      <c r="AF5" s="94" t="s">
        <v>33</v>
      </c>
      <c r="AG5" s="92" t="s">
        <v>31</v>
      </c>
      <c r="AH5" s="92" t="s">
        <v>32</v>
      </c>
      <c r="AI5" s="94" t="s">
        <v>33</v>
      </c>
      <c r="AJ5" s="92" t="s">
        <v>31</v>
      </c>
      <c r="AK5" s="92" t="s">
        <v>32</v>
      </c>
      <c r="AL5" s="94" t="s">
        <v>33</v>
      </c>
      <c r="AM5" s="92" t="s">
        <v>31</v>
      </c>
      <c r="AN5" s="92" t="s">
        <v>32</v>
      </c>
      <c r="AO5" s="94" t="s">
        <v>33</v>
      </c>
      <c r="AP5" s="92" t="s">
        <v>31</v>
      </c>
      <c r="AQ5" s="92" t="s">
        <v>32</v>
      </c>
      <c r="AR5" s="94" t="s">
        <v>33</v>
      </c>
      <c r="AS5" s="92" t="s">
        <v>31</v>
      </c>
      <c r="AT5" s="92" t="s">
        <v>32</v>
      </c>
      <c r="AU5" s="94" t="s">
        <v>33</v>
      </c>
      <c r="AV5" s="92" t="s">
        <v>31</v>
      </c>
      <c r="AW5" s="92" t="s">
        <v>32</v>
      </c>
      <c r="AX5" s="94" t="s">
        <v>33</v>
      </c>
      <c r="AY5" s="92" t="s">
        <v>31</v>
      </c>
      <c r="AZ5" s="92" t="s">
        <v>32</v>
      </c>
      <c r="BA5" s="94" t="s">
        <v>33</v>
      </c>
      <c r="BB5" s="102" t="s">
        <v>31</v>
      </c>
      <c r="BC5" s="104" t="s">
        <v>32</v>
      </c>
      <c r="BD5" s="106" t="s">
        <v>33</v>
      </c>
      <c r="BE5" s="22" t="s">
        <v>30</v>
      </c>
      <c r="BF5" s="90" t="s">
        <v>31</v>
      </c>
      <c r="BG5" s="92" t="s">
        <v>32</v>
      </c>
      <c r="BH5" s="94" t="s">
        <v>33</v>
      </c>
      <c r="BI5" s="92" t="s">
        <v>31</v>
      </c>
      <c r="BJ5" s="92" t="s">
        <v>32</v>
      </c>
      <c r="BK5" s="94" t="s">
        <v>33</v>
      </c>
      <c r="BL5" s="90" t="s">
        <v>31</v>
      </c>
      <c r="BM5" s="92" t="s">
        <v>32</v>
      </c>
      <c r="BN5" s="94" t="s">
        <v>33</v>
      </c>
      <c r="BO5" s="90" t="s">
        <v>31</v>
      </c>
      <c r="BP5" s="92" t="s">
        <v>32</v>
      </c>
      <c r="BQ5" s="94" t="s">
        <v>33</v>
      </c>
      <c r="BR5" s="90" t="s">
        <v>31</v>
      </c>
      <c r="BS5" s="92" t="s">
        <v>32</v>
      </c>
      <c r="BT5" s="94" t="s">
        <v>33</v>
      </c>
    </row>
    <row r="6" spans="1:72" ht="45.75" customHeight="1" x14ac:dyDescent="0.3">
      <c r="A6" s="23"/>
      <c r="B6" s="91"/>
      <c r="C6" s="93"/>
      <c r="D6" s="93"/>
      <c r="E6" s="91"/>
      <c r="F6" s="93"/>
      <c r="G6" s="93"/>
      <c r="H6" s="91"/>
      <c r="I6" s="93"/>
      <c r="J6" s="95"/>
      <c r="K6" s="91"/>
      <c r="L6" s="93"/>
      <c r="M6" s="93"/>
      <c r="N6" s="91"/>
      <c r="O6" s="93"/>
      <c r="P6" s="93"/>
      <c r="Q6" s="91"/>
      <c r="R6" s="93"/>
      <c r="S6" s="93"/>
      <c r="T6" s="91"/>
      <c r="U6" s="93"/>
      <c r="V6" s="93"/>
      <c r="W6" s="91"/>
      <c r="X6" s="93"/>
      <c r="Y6" s="93"/>
      <c r="Z6" s="91"/>
      <c r="AA6" s="93"/>
      <c r="AB6" s="95"/>
      <c r="AC6" s="23" t="s">
        <v>34</v>
      </c>
      <c r="AD6" s="93"/>
      <c r="AE6" s="93"/>
      <c r="AF6" s="95"/>
      <c r="AG6" s="93"/>
      <c r="AH6" s="93"/>
      <c r="AI6" s="95"/>
      <c r="AJ6" s="93"/>
      <c r="AK6" s="93"/>
      <c r="AL6" s="95"/>
      <c r="AM6" s="93"/>
      <c r="AN6" s="93"/>
      <c r="AO6" s="95"/>
      <c r="AP6" s="93"/>
      <c r="AQ6" s="93"/>
      <c r="AR6" s="95"/>
      <c r="AS6" s="93"/>
      <c r="AT6" s="93"/>
      <c r="AU6" s="95"/>
      <c r="AV6" s="93"/>
      <c r="AW6" s="93"/>
      <c r="AX6" s="95"/>
      <c r="AY6" s="93"/>
      <c r="AZ6" s="93"/>
      <c r="BA6" s="95"/>
      <c r="BB6" s="103"/>
      <c r="BC6" s="105"/>
      <c r="BD6" s="107"/>
      <c r="BE6" s="23" t="s">
        <v>35</v>
      </c>
      <c r="BF6" s="91"/>
      <c r="BG6" s="93"/>
      <c r="BH6" s="95"/>
      <c r="BI6" s="93"/>
      <c r="BJ6" s="93"/>
      <c r="BK6" s="95"/>
      <c r="BL6" s="91"/>
      <c r="BM6" s="93"/>
      <c r="BN6" s="95"/>
      <c r="BO6" s="91"/>
      <c r="BP6" s="93"/>
      <c r="BQ6" s="95"/>
      <c r="BR6" s="91"/>
      <c r="BS6" s="93"/>
      <c r="BT6" s="95"/>
    </row>
    <row r="7" spans="1:72" x14ac:dyDescent="0.3">
      <c r="A7" s="21"/>
      <c r="B7" s="15"/>
      <c r="E7" s="40"/>
      <c r="F7" s="41"/>
      <c r="G7" s="41"/>
      <c r="H7" s="15"/>
      <c r="J7" s="14"/>
      <c r="K7" s="15"/>
      <c r="N7" s="15"/>
      <c r="Q7" s="15"/>
      <c r="T7" s="15"/>
      <c r="W7" s="15"/>
      <c r="Z7" s="15"/>
      <c r="AB7" s="14"/>
      <c r="AC7" s="21"/>
      <c r="AF7" s="14"/>
      <c r="AI7" s="14"/>
      <c r="AL7" s="14"/>
      <c r="AO7" s="14"/>
      <c r="AR7" s="14"/>
      <c r="AU7" s="14"/>
      <c r="AX7" s="14"/>
      <c r="BA7" s="14"/>
      <c r="BB7" s="13"/>
      <c r="BC7" s="9"/>
      <c r="BD7" s="24"/>
      <c r="BE7" s="13"/>
      <c r="BF7" s="15"/>
      <c r="BH7" s="14"/>
      <c r="BK7" s="14"/>
      <c r="BL7" s="15"/>
      <c r="BN7" s="14"/>
      <c r="BO7" s="15"/>
      <c r="BQ7" s="14"/>
      <c r="BR7" s="15"/>
      <c r="BT7" s="14"/>
    </row>
    <row r="8" spans="1:72" x14ac:dyDescent="0.3">
      <c r="A8" s="21"/>
      <c r="E8" s="40"/>
      <c r="F8" s="41"/>
      <c r="G8" s="41"/>
      <c r="H8" s="15"/>
      <c r="J8" s="14"/>
      <c r="K8" s="15"/>
      <c r="N8" s="15"/>
      <c r="Q8" s="15"/>
      <c r="T8" s="15"/>
      <c r="W8" s="15"/>
      <c r="Z8" s="15"/>
      <c r="AB8" s="14"/>
      <c r="AC8" s="21"/>
      <c r="AF8" s="14"/>
      <c r="AI8" s="14"/>
      <c r="AL8" s="14"/>
      <c r="AO8" s="14"/>
      <c r="AR8" s="14"/>
      <c r="AU8" s="14"/>
      <c r="AX8" s="14"/>
      <c r="BA8" s="14"/>
      <c r="BB8" s="15"/>
      <c r="BD8" s="14"/>
      <c r="BE8" s="65" t="s">
        <v>36</v>
      </c>
      <c r="BF8" s="18">
        <v>76580</v>
      </c>
      <c r="BG8" s="5">
        <v>0</v>
      </c>
      <c r="BH8" s="16">
        <v>-3.5645919999999998E-2</v>
      </c>
      <c r="BI8" s="10">
        <v>105440</v>
      </c>
      <c r="BJ8" s="5">
        <v>0</v>
      </c>
      <c r="BK8" s="16">
        <v>-9.0100570000000005E-2</v>
      </c>
      <c r="BL8" s="18">
        <v>105380</v>
      </c>
      <c r="BM8" s="5">
        <v>0</v>
      </c>
      <c r="BN8" s="16">
        <v>-8.4316039999999995E-2</v>
      </c>
      <c r="BO8" s="18">
        <v>210680</v>
      </c>
      <c r="BP8" s="5">
        <v>0</v>
      </c>
      <c r="BQ8" s="16">
        <v>-8.6443969999999995E-2</v>
      </c>
      <c r="BR8" s="18">
        <v>238190</v>
      </c>
      <c r="BS8" s="5">
        <v>0</v>
      </c>
      <c r="BT8" s="16">
        <v>-6.7890909999999999E-2</v>
      </c>
    </row>
    <row r="9" spans="1:72" x14ac:dyDescent="0.3">
      <c r="A9" s="45" t="s">
        <v>36</v>
      </c>
      <c r="B9" s="10">
        <v>107720</v>
      </c>
      <c r="C9" s="5">
        <v>0</v>
      </c>
      <c r="D9" s="5">
        <v>0</v>
      </c>
      <c r="E9" s="18">
        <v>113900</v>
      </c>
      <c r="F9" s="5">
        <v>0</v>
      </c>
      <c r="G9" s="5">
        <v>0</v>
      </c>
      <c r="H9" s="18">
        <v>117580</v>
      </c>
      <c r="I9" s="5">
        <v>0</v>
      </c>
      <c r="J9" s="16">
        <v>0</v>
      </c>
      <c r="K9" s="18">
        <v>121650</v>
      </c>
      <c r="L9" s="5">
        <v>0</v>
      </c>
      <c r="M9" s="5">
        <v>0</v>
      </c>
      <c r="N9" s="18">
        <v>126520</v>
      </c>
      <c r="O9" s="5">
        <v>0</v>
      </c>
      <c r="P9" s="5">
        <v>0</v>
      </c>
      <c r="Q9" s="18">
        <v>141660</v>
      </c>
      <c r="R9" s="5">
        <v>0</v>
      </c>
      <c r="S9" s="5">
        <v>0</v>
      </c>
      <c r="T9" s="18">
        <v>117240</v>
      </c>
      <c r="U9" s="5">
        <v>0</v>
      </c>
      <c r="V9" s="5">
        <v>0</v>
      </c>
      <c r="W9" s="18">
        <v>129740</v>
      </c>
      <c r="X9" s="5">
        <v>0</v>
      </c>
      <c r="Y9" s="5">
        <v>0</v>
      </c>
      <c r="Z9" s="18">
        <v>136150</v>
      </c>
      <c r="AA9" s="5">
        <v>0</v>
      </c>
      <c r="AB9" s="16">
        <v>0</v>
      </c>
      <c r="AC9" s="21" t="s">
        <v>36</v>
      </c>
      <c r="AD9" s="10">
        <v>134610</v>
      </c>
      <c r="AE9" s="5">
        <v>0</v>
      </c>
      <c r="AF9" s="16">
        <v>0</v>
      </c>
      <c r="AG9" s="10">
        <v>126530</v>
      </c>
      <c r="AH9" s="5">
        <v>0</v>
      </c>
      <c r="AI9" s="16">
        <v>0</v>
      </c>
      <c r="AJ9" s="10">
        <v>113870</v>
      </c>
      <c r="AK9" s="5">
        <v>0</v>
      </c>
      <c r="AL9" s="16">
        <v>0</v>
      </c>
      <c r="AM9" s="10">
        <v>107470</v>
      </c>
      <c r="AN9" s="5">
        <v>0</v>
      </c>
      <c r="AO9" s="16">
        <v>0</v>
      </c>
      <c r="AP9" s="10">
        <v>104350</v>
      </c>
      <c r="AQ9" s="5">
        <v>0</v>
      </c>
      <c r="AR9" s="16">
        <v>0</v>
      </c>
      <c r="AS9" s="10">
        <v>102070</v>
      </c>
      <c r="AT9" s="5">
        <v>0</v>
      </c>
      <c r="AU9" s="16">
        <v>0</v>
      </c>
      <c r="AV9" s="10">
        <v>109120</v>
      </c>
      <c r="AW9" s="5">
        <v>0</v>
      </c>
      <c r="AX9" s="16">
        <v>0</v>
      </c>
      <c r="AY9" s="10">
        <v>102220</v>
      </c>
      <c r="AZ9" s="5">
        <v>0</v>
      </c>
      <c r="BA9" s="16">
        <v>0</v>
      </c>
      <c r="BB9" s="25">
        <v>94210</v>
      </c>
      <c r="BC9" s="26">
        <v>0</v>
      </c>
      <c r="BD9" s="27">
        <v>0</v>
      </c>
      <c r="BE9" s="65" t="s">
        <v>37</v>
      </c>
      <c r="BF9" s="18">
        <v>309730</v>
      </c>
      <c r="BG9" s="5">
        <v>3.49</v>
      </c>
      <c r="BH9" s="16">
        <v>0.36685982</v>
      </c>
      <c r="BI9" s="10">
        <v>308310</v>
      </c>
      <c r="BJ9" s="5">
        <v>3.48</v>
      </c>
      <c r="BK9" s="16">
        <v>0.36326240000000004</v>
      </c>
      <c r="BL9" s="18">
        <v>347260</v>
      </c>
      <c r="BM9" s="5">
        <v>2.98</v>
      </c>
      <c r="BN9" s="16">
        <v>0.31150365000000002</v>
      </c>
      <c r="BO9" s="18">
        <v>349970</v>
      </c>
      <c r="BP9" s="5">
        <v>3.19</v>
      </c>
      <c r="BQ9" s="16">
        <v>0.33385827000000001</v>
      </c>
      <c r="BR9" s="18">
        <v>347640</v>
      </c>
      <c r="BS9" s="5">
        <v>5.09</v>
      </c>
      <c r="BT9" s="16">
        <v>0.53414644999999994</v>
      </c>
    </row>
    <row r="10" spans="1:72" x14ac:dyDescent="0.3">
      <c r="A10" s="21" t="s">
        <v>38</v>
      </c>
      <c r="B10" s="10">
        <v>102510</v>
      </c>
      <c r="C10" s="5">
        <v>45.160237100000003</v>
      </c>
      <c r="D10" s="5">
        <v>6.3934705000000003</v>
      </c>
      <c r="E10" s="18">
        <v>105820</v>
      </c>
      <c r="F10" s="5">
        <v>47.8695576</v>
      </c>
      <c r="G10" s="5">
        <v>6.1796477999999997</v>
      </c>
      <c r="H10" s="18">
        <v>107160</v>
      </c>
      <c r="I10" s="5">
        <v>49.6</v>
      </c>
      <c r="J10" s="16">
        <v>6.5</v>
      </c>
      <c r="K10" s="18">
        <v>101730</v>
      </c>
      <c r="L10" s="5">
        <v>46.9</v>
      </c>
      <c r="M10" s="5">
        <v>6.2</v>
      </c>
      <c r="N10" s="18">
        <v>109680</v>
      </c>
      <c r="O10" s="5">
        <v>49.9</v>
      </c>
      <c r="P10" s="5">
        <v>6.7</v>
      </c>
      <c r="Q10" s="18">
        <v>107530</v>
      </c>
      <c r="R10" s="5">
        <v>50.5</v>
      </c>
      <c r="S10" s="5">
        <v>6.7</v>
      </c>
      <c r="T10" s="18">
        <v>106050</v>
      </c>
      <c r="U10" s="5">
        <v>50.3</v>
      </c>
      <c r="V10" s="5">
        <v>6.4</v>
      </c>
      <c r="W10" s="18">
        <v>98580</v>
      </c>
      <c r="X10" s="5">
        <v>46.4</v>
      </c>
      <c r="Y10" s="5">
        <v>5.9</v>
      </c>
      <c r="Z10" s="18">
        <v>93160</v>
      </c>
      <c r="AA10" s="5">
        <v>44.9</v>
      </c>
      <c r="AB10" s="16">
        <v>5.0999999999999996</v>
      </c>
      <c r="AC10" s="21" t="s">
        <v>39</v>
      </c>
      <c r="AD10" s="10">
        <v>91280</v>
      </c>
      <c r="AE10" s="5">
        <v>44.9</v>
      </c>
      <c r="AF10" s="16">
        <v>4.7</v>
      </c>
      <c r="AG10" s="10">
        <v>83230</v>
      </c>
      <c r="AH10" s="5">
        <v>41.3</v>
      </c>
      <c r="AI10" s="16">
        <v>3.9</v>
      </c>
      <c r="AJ10" s="10">
        <v>83000</v>
      </c>
      <c r="AK10" s="5">
        <v>40.4</v>
      </c>
      <c r="AL10" s="16">
        <v>3.5</v>
      </c>
      <c r="AM10" s="10">
        <v>81400</v>
      </c>
      <c r="AN10" s="5">
        <v>40.299999999999997</v>
      </c>
      <c r="AO10" s="16">
        <v>4.2</v>
      </c>
      <c r="AP10" s="10">
        <v>83060</v>
      </c>
      <c r="AQ10" s="5">
        <v>39.700000000000003</v>
      </c>
      <c r="AR10" s="16">
        <v>4.2</v>
      </c>
      <c r="AS10" s="10">
        <v>86290</v>
      </c>
      <c r="AT10" s="5">
        <v>41.7</v>
      </c>
      <c r="AU10" s="16">
        <v>4.4000000000000004</v>
      </c>
      <c r="AV10" s="10">
        <v>79110</v>
      </c>
      <c r="AW10" s="5">
        <v>38.299999999999997</v>
      </c>
      <c r="AX10" s="16">
        <v>4</v>
      </c>
      <c r="AY10" s="10">
        <v>77220</v>
      </c>
      <c r="AZ10" s="5">
        <v>37.9</v>
      </c>
      <c r="BA10" s="16">
        <v>4</v>
      </c>
      <c r="BB10" s="25">
        <v>80880</v>
      </c>
      <c r="BC10" s="26">
        <v>36.9</v>
      </c>
      <c r="BD10" s="27">
        <v>3.9</v>
      </c>
      <c r="BE10" s="65" t="s">
        <v>39</v>
      </c>
      <c r="BF10" s="18">
        <v>102990</v>
      </c>
      <c r="BG10" s="5">
        <v>47.75</v>
      </c>
      <c r="BH10" s="16">
        <v>5.01363103</v>
      </c>
      <c r="BI10" s="10">
        <v>102550</v>
      </c>
      <c r="BJ10" s="5">
        <v>47.13</v>
      </c>
      <c r="BK10" s="16">
        <v>4.9452487099999995</v>
      </c>
      <c r="BL10" s="18">
        <v>81250</v>
      </c>
      <c r="BM10" s="5">
        <v>38.46</v>
      </c>
      <c r="BN10" s="16">
        <v>4.03508888</v>
      </c>
      <c r="BO10" s="18">
        <v>75020</v>
      </c>
      <c r="BP10" s="5">
        <v>34.72</v>
      </c>
      <c r="BQ10" s="16">
        <v>3.6424078</v>
      </c>
      <c r="BR10" s="18">
        <v>112220</v>
      </c>
      <c r="BS10" s="5">
        <v>46.98</v>
      </c>
      <c r="BT10" s="16">
        <v>4.9306604800000002</v>
      </c>
    </row>
    <row r="11" spans="1:72" x14ac:dyDescent="0.3">
      <c r="A11" s="21" t="s">
        <v>40</v>
      </c>
      <c r="B11" s="10">
        <v>68850</v>
      </c>
      <c r="C11" s="5">
        <v>101.85903140000001</v>
      </c>
      <c r="D11" s="5">
        <v>14.966177999999999</v>
      </c>
      <c r="E11" s="18">
        <v>69870</v>
      </c>
      <c r="F11" s="5">
        <v>103.30362090000001</v>
      </c>
      <c r="G11" s="5">
        <v>13.797670699999999</v>
      </c>
      <c r="H11" s="18">
        <v>70000</v>
      </c>
      <c r="I11" s="5">
        <v>103.5</v>
      </c>
      <c r="J11" s="16">
        <v>14</v>
      </c>
      <c r="K11" s="18">
        <v>69610</v>
      </c>
      <c r="L11" s="5">
        <v>103.4</v>
      </c>
      <c r="M11" s="5">
        <v>13.9</v>
      </c>
      <c r="N11" s="18">
        <v>69510</v>
      </c>
      <c r="O11" s="5">
        <v>103</v>
      </c>
      <c r="P11" s="5">
        <v>14.1</v>
      </c>
      <c r="Q11" s="18">
        <v>74370</v>
      </c>
      <c r="R11" s="5">
        <v>111.2</v>
      </c>
      <c r="S11" s="5">
        <v>15</v>
      </c>
      <c r="T11" s="18">
        <v>72060</v>
      </c>
      <c r="U11" s="5">
        <v>106.7</v>
      </c>
      <c r="V11" s="5">
        <v>13.5</v>
      </c>
      <c r="W11" s="18">
        <v>66330</v>
      </c>
      <c r="X11" s="5">
        <v>99.5</v>
      </c>
      <c r="Y11" s="5">
        <v>12.2</v>
      </c>
      <c r="Z11" s="18">
        <v>64330</v>
      </c>
      <c r="AA11" s="5">
        <v>95.5</v>
      </c>
      <c r="AB11" s="16">
        <v>10.7</v>
      </c>
      <c r="AC11" s="21" t="s">
        <v>40</v>
      </c>
      <c r="AD11" s="10">
        <v>61820</v>
      </c>
      <c r="AE11" s="5">
        <v>92</v>
      </c>
      <c r="AF11" s="16">
        <v>9.6999999999999993</v>
      </c>
      <c r="AG11" s="10">
        <v>59530</v>
      </c>
      <c r="AH11" s="5">
        <v>88.8</v>
      </c>
      <c r="AI11" s="16">
        <v>8.4</v>
      </c>
      <c r="AJ11" s="10">
        <v>56010</v>
      </c>
      <c r="AK11" s="5">
        <v>83.1</v>
      </c>
      <c r="AL11" s="16">
        <v>7.3</v>
      </c>
      <c r="AM11" s="10">
        <v>55590</v>
      </c>
      <c r="AN11" s="5">
        <v>82.8</v>
      </c>
      <c r="AO11" s="16">
        <v>8.6999999999999993</v>
      </c>
      <c r="AP11" s="10">
        <v>58080</v>
      </c>
      <c r="AQ11" s="5">
        <v>86.5</v>
      </c>
      <c r="AR11" s="16">
        <v>9.1</v>
      </c>
      <c r="AS11" s="10">
        <v>52960</v>
      </c>
      <c r="AT11" s="5">
        <v>79.2</v>
      </c>
      <c r="AU11" s="16">
        <v>8.3000000000000007</v>
      </c>
      <c r="AV11" s="10">
        <v>53730</v>
      </c>
      <c r="AW11" s="5">
        <v>79.599999999999994</v>
      </c>
      <c r="AX11" s="16">
        <v>8.3000000000000007</v>
      </c>
      <c r="AY11" s="10">
        <v>52250</v>
      </c>
      <c r="AZ11" s="5">
        <v>77.599999999999994</v>
      </c>
      <c r="BA11" s="16">
        <v>8.1</v>
      </c>
      <c r="BB11" s="25">
        <v>52210</v>
      </c>
      <c r="BC11" s="26">
        <v>77.5</v>
      </c>
      <c r="BD11" s="27">
        <v>8.1</v>
      </c>
      <c r="BE11" s="65" t="s">
        <v>40</v>
      </c>
      <c r="BF11" s="18">
        <v>57430</v>
      </c>
      <c r="BG11" s="5">
        <v>84.5</v>
      </c>
      <c r="BH11" s="16">
        <v>8.8711286699999992</v>
      </c>
      <c r="BI11" s="10">
        <v>55280</v>
      </c>
      <c r="BJ11" s="5">
        <v>81.13</v>
      </c>
      <c r="BK11" s="16">
        <v>8.51557195</v>
      </c>
      <c r="BL11" s="18">
        <v>43880</v>
      </c>
      <c r="BM11" s="5">
        <v>64.099999999999994</v>
      </c>
      <c r="BN11" s="16">
        <v>6.72867193</v>
      </c>
      <c r="BO11" s="18">
        <v>41450</v>
      </c>
      <c r="BP11" s="5">
        <v>60.06</v>
      </c>
      <c r="BQ11" s="16">
        <v>6.3044797400000006</v>
      </c>
      <c r="BR11" s="18">
        <v>49610</v>
      </c>
      <c r="BS11" s="5">
        <v>72.099999999999994</v>
      </c>
      <c r="BT11" s="16">
        <v>7.5680076500000002</v>
      </c>
    </row>
    <row r="12" spans="1:72" x14ac:dyDescent="0.3">
      <c r="A12" s="21" t="s">
        <v>41</v>
      </c>
      <c r="B12" s="10">
        <v>57490</v>
      </c>
      <c r="C12" s="5">
        <v>143.6661857</v>
      </c>
      <c r="D12" s="5">
        <v>22.127759600000001</v>
      </c>
      <c r="E12" s="18">
        <v>59780</v>
      </c>
      <c r="F12" s="5">
        <v>149.8749569</v>
      </c>
      <c r="G12" s="5">
        <v>21.094348100000001</v>
      </c>
      <c r="H12" s="18">
        <v>60420</v>
      </c>
      <c r="I12" s="5">
        <v>149.69999999999999</v>
      </c>
      <c r="J12" s="16">
        <v>21.1</v>
      </c>
      <c r="K12" s="18">
        <v>60660</v>
      </c>
      <c r="L12" s="5">
        <v>150.9</v>
      </c>
      <c r="M12" s="5">
        <v>21.2</v>
      </c>
      <c r="N12" s="18">
        <v>59970</v>
      </c>
      <c r="O12" s="5">
        <v>148.80000000000001</v>
      </c>
      <c r="P12" s="5">
        <v>21</v>
      </c>
      <c r="Q12" s="18">
        <v>59960</v>
      </c>
      <c r="R12" s="5">
        <v>150.1</v>
      </c>
      <c r="S12" s="5">
        <v>21.1</v>
      </c>
      <c r="T12" s="18">
        <v>60320</v>
      </c>
      <c r="U12" s="5">
        <v>150</v>
      </c>
      <c r="V12" s="5">
        <v>19.100000000000001</v>
      </c>
      <c r="W12" s="18">
        <v>59780</v>
      </c>
      <c r="X12" s="5">
        <v>149.1</v>
      </c>
      <c r="Y12" s="5">
        <v>18</v>
      </c>
      <c r="Z12" s="18">
        <v>57670</v>
      </c>
      <c r="AA12" s="5">
        <v>143.80000000000001</v>
      </c>
      <c r="AB12" s="16">
        <v>16.2</v>
      </c>
      <c r="AC12" s="21" t="s">
        <v>41</v>
      </c>
      <c r="AD12" s="10">
        <v>54910</v>
      </c>
      <c r="AE12" s="5">
        <v>137.69999999999999</v>
      </c>
      <c r="AF12" s="16">
        <v>14.4</v>
      </c>
      <c r="AG12" s="10">
        <v>54910</v>
      </c>
      <c r="AH12" s="5">
        <v>136.30000000000001</v>
      </c>
      <c r="AI12" s="16">
        <v>13.2</v>
      </c>
      <c r="AJ12" s="10">
        <v>51330</v>
      </c>
      <c r="AK12" s="5">
        <v>128</v>
      </c>
      <c r="AL12" s="16">
        <v>11.5</v>
      </c>
      <c r="AM12" s="10">
        <v>44070</v>
      </c>
      <c r="AN12" s="5">
        <v>109.8</v>
      </c>
      <c r="AO12" s="16">
        <v>11.5</v>
      </c>
      <c r="AP12" s="10">
        <v>46360</v>
      </c>
      <c r="AQ12" s="5">
        <v>115.7</v>
      </c>
      <c r="AR12" s="16">
        <v>12.1</v>
      </c>
      <c r="AS12" s="10">
        <v>46240</v>
      </c>
      <c r="AT12" s="5">
        <v>115.8</v>
      </c>
      <c r="AU12" s="16">
        <v>12.1</v>
      </c>
      <c r="AV12" s="10">
        <v>46470</v>
      </c>
      <c r="AW12" s="5">
        <v>116</v>
      </c>
      <c r="AX12" s="16">
        <v>12.1</v>
      </c>
      <c r="AY12" s="10">
        <v>45470</v>
      </c>
      <c r="AZ12" s="5">
        <v>113.4</v>
      </c>
      <c r="BA12" s="16">
        <v>11.9</v>
      </c>
      <c r="BB12" s="25">
        <v>44700</v>
      </c>
      <c r="BC12" s="26">
        <v>111.7</v>
      </c>
      <c r="BD12" s="27">
        <v>11.7</v>
      </c>
      <c r="BE12" s="65" t="s">
        <v>41</v>
      </c>
      <c r="BF12" s="18">
        <v>45960</v>
      </c>
      <c r="BG12" s="5">
        <v>114.57</v>
      </c>
      <c r="BH12" s="16">
        <v>12.028461720000001</v>
      </c>
      <c r="BI12" s="10">
        <v>43700</v>
      </c>
      <c r="BJ12" s="5">
        <v>108.95</v>
      </c>
      <c r="BK12" s="16">
        <v>11.436602410000001</v>
      </c>
      <c r="BL12" s="18">
        <v>33450</v>
      </c>
      <c r="BM12" s="5">
        <v>83.19</v>
      </c>
      <c r="BN12" s="16">
        <v>8.7331857500000005</v>
      </c>
      <c r="BO12" s="18">
        <v>31840</v>
      </c>
      <c r="BP12" s="5">
        <v>79.02</v>
      </c>
      <c r="BQ12" s="16">
        <v>8.294505599999999</v>
      </c>
      <c r="BR12" s="18">
        <v>37330</v>
      </c>
      <c r="BS12" s="5">
        <v>92.83</v>
      </c>
      <c r="BT12" s="16">
        <v>9.74537415</v>
      </c>
    </row>
    <row r="13" spans="1:72" x14ac:dyDescent="0.3">
      <c r="A13" s="21" t="s">
        <v>42</v>
      </c>
      <c r="B13" s="10">
        <v>52640</v>
      </c>
      <c r="C13" s="5">
        <v>184.3341289</v>
      </c>
      <c r="D13" s="5">
        <v>28.515441500000001</v>
      </c>
      <c r="E13" s="18">
        <v>53650</v>
      </c>
      <c r="F13" s="5">
        <v>187.80131600000001</v>
      </c>
      <c r="G13" s="5">
        <v>26.691089399999999</v>
      </c>
      <c r="H13" s="18">
        <v>53060</v>
      </c>
      <c r="I13" s="5">
        <v>185.5</v>
      </c>
      <c r="J13" s="16">
        <v>26.5</v>
      </c>
      <c r="K13" s="18">
        <v>55380</v>
      </c>
      <c r="L13" s="5">
        <v>193.9</v>
      </c>
      <c r="M13" s="5">
        <v>27.5</v>
      </c>
      <c r="N13" s="18">
        <v>55960</v>
      </c>
      <c r="O13" s="5">
        <v>195.1</v>
      </c>
      <c r="P13" s="5">
        <v>28.1</v>
      </c>
      <c r="Q13" s="18">
        <v>53200</v>
      </c>
      <c r="R13" s="5">
        <v>186</v>
      </c>
      <c r="S13" s="5">
        <v>26.5</v>
      </c>
      <c r="T13" s="18">
        <v>55110</v>
      </c>
      <c r="U13" s="5">
        <v>192.8</v>
      </c>
      <c r="V13" s="5">
        <v>25.9</v>
      </c>
      <c r="W13" s="18">
        <v>53130</v>
      </c>
      <c r="X13" s="5">
        <v>185.7</v>
      </c>
      <c r="Y13" s="5">
        <v>23.9</v>
      </c>
      <c r="Z13" s="18">
        <v>51490</v>
      </c>
      <c r="AA13" s="5">
        <v>179.6</v>
      </c>
      <c r="AB13" s="16">
        <v>21.5</v>
      </c>
      <c r="AC13" s="21" t="s">
        <v>42</v>
      </c>
      <c r="AD13" s="10">
        <v>47800</v>
      </c>
      <c r="AE13" s="5">
        <v>167</v>
      </c>
      <c r="AF13" s="16">
        <v>18.3</v>
      </c>
      <c r="AG13" s="10">
        <v>46550</v>
      </c>
      <c r="AH13" s="5">
        <v>162.4</v>
      </c>
      <c r="AI13" s="16">
        <v>16.5</v>
      </c>
      <c r="AJ13" s="10">
        <v>43440</v>
      </c>
      <c r="AK13" s="5">
        <v>151.6</v>
      </c>
      <c r="AL13" s="16">
        <v>14</v>
      </c>
      <c r="AM13" s="10">
        <v>44770</v>
      </c>
      <c r="AN13" s="5">
        <v>156.6</v>
      </c>
      <c r="AO13" s="16">
        <v>16.399999999999999</v>
      </c>
      <c r="AP13" s="10">
        <v>42390</v>
      </c>
      <c r="AQ13" s="5">
        <v>148.4</v>
      </c>
      <c r="AR13" s="16">
        <v>15.6</v>
      </c>
      <c r="AS13" s="10">
        <v>45950</v>
      </c>
      <c r="AT13" s="5">
        <v>160.5</v>
      </c>
      <c r="AU13" s="16">
        <v>16.8</v>
      </c>
      <c r="AV13" s="10">
        <v>42760</v>
      </c>
      <c r="AW13" s="5">
        <v>149.6</v>
      </c>
      <c r="AX13" s="16">
        <v>15.6</v>
      </c>
      <c r="AY13" s="10">
        <v>41930</v>
      </c>
      <c r="AZ13" s="5">
        <v>146.5</v>
      </c>
      <c r="BA13" s="16">
        <v>15.3</v>
      </c>
      <c r="BB13" s="25">
        <v>41580</v>
      </c>
      <c r="BC13" s="26">
        <v>145.30000000000001</v>
      </c>
      <c r="BD13" s="27">
        <v>15.3</v>
      </c>
      <c r="BE13" s="65" t="s">
        <v>42</v>
      </c>
      <c r="BF13" s="18">
        <v>41970</v>
      </c>
      <c r="BG13" s="5">
        <v>146.78</v>
      </c>
      <c r="BH13" s="16">
        <v>15.408356699999999</v>
      </c>
      <c r="BI13" s="10">
        <v>40100</v>
      </c>
      <c r="BJ13" s="5">
        <v>140.22999999999999</v>
      </c>
      <c r="BK13" s="16">
        <v>14.72055276</v>
      </c>
      <c r="BL13" s="18">
        <v>30010</v>
      </c>
      <c r="BM13" s="5">
        <v>104.99</v>
      </c>
      <c r="BN13" s="16">
        <v>11.01951918</v>
      </c>
      <c r="BO13" s="18">
        <v>28280</v>
      </c>
      <c r="BP13" s="5">
        <v>98.87</v>
      </c>
      <c r="BQ13" s="16">
        <v>10.377180359999999</v>
      </c>
      <c r="BR13" s="18">
        <v>31980</v>
      </c>
      <c r="BS13" s="5">
        <v>111.63</v>
      </c>
      <c r="BT13" s="16">
        <v>11.71878237</v>
      </c>
    </row>
    <row r="14" spans="1:72" x14ac:dyDescent="0.3">
      <c r="A14" s="21" t="s">
        <v>43</v>
      </c>
      <c r="B14" s="10">
        <v>55290</v>
      </c>
      <c r="C14" s="5">
        <v>249.72584800000001</v>
      </c>
      <c r="D14" s="5">
        <v>38.966654200000001</v>
      </c>
      <c r="E14" s="18">
        <v>53540</v>
      </c>
      <c r="F14" s="5">
        <v>240.35029539999999</v>
      </c>
      <c r="G14" s="5">
        <v>34.445101899999997</v>
      </c>
      <c r="H14" s="18">
        <v>49660</v>
      </c>
      <c r="I14" s="5">
        <v>223.9</v>
      </c>
      <c r="J14" s="16">
        <v>32.299999999999997</v>
      </c>
      <c r="K14" s="18">
        <v>52620</v>
      </c>
      <c r="L14" s="5">
        <v>236.6</v>
      </c>
      <c r="M14" s="5">
        <v>34.200000000000003</v>
      </c>
      <c r="N14" s="18">
        <v>53320</v>
      </c>
      <c r="O14" s="5">
        <v>239.9</v>
      </c>
      <c r="P14" s="5">
        <v>34.4</v>
      </c>
      <c r="Q14" s="18">
        <v>51640</v>
      </c>
      <c r="R14" s="5">
        <v>233.4</v>
      </c>
      <c r="S14" s="5">
        <v>33.6</v>
      </c>
      <c r="T14" s="18">
        <v>50710</v>
      </c>
      <c r="U14" s="5">
        <v>228.1</v>
      </c>
      <c r="V14" s="5">
        <v>31.4</v>
      </c>
      <c r="W14" s="18">
        <v>52330</v>
      </c>
      <c r="X14" s="5">
        <v>235.5</v>
      </c>
      <c r="Y14" s="5">
        <v>31.6</v>
      </c>
      <c r="Z14" s="18">
        <v>48490</v>
      </c>
      <c r="AA14" s="5">
        <v>218.1</v>
      </c>
      <c r="AB14" s="16">
        <v>27</v>
      </c>
      <c r="AC14" s="21" t="s">
        <v>43</v>
      </c>
      <c r="AD14" s="10">
        <v>47940</v>
      </c>
      <c r="AE14" s="5">
        <v>216.7</v>
      </c>
      <c r="AF14" s="16">
        <v>24.5</v>
      </c>
      <c r="AG14" s="10">
        <v>45080</v>
      </c>
      <c r="AH14" s="5">
        <v>203.1</v>
      </c>
      <c r="AI14" s="16">
        <v>21.3</v>
      </c>
      <c r="AJ14" s="10">
        <v>43150</v>
      </c>
      <c r="AK14" s="5">
        <v>194.1</v>
      </c>
      <c r="AL14" s="16">
        <v>18.399999999999999</v>
      </c>
      <c r="AM14" s="10">
        <v>40720</v>
      </c>
      <c r="AN14" s="5">
        <v>183.3</v>
      </c>
      <c r="AO14" s="16">
        <v>19.2</v>
      </c>
      <c r="AP14" s="10">
        <v>39930</v>
      </c>
      <c r="AQ14" s="5">
        <v>179.9</v>
      </c>
      <c r="AR14" s="16">
        <v>18.899999999999999</v>
      </c>
      <c r="AS14" s="10">
        <v>43770</v>
      </c>
      <c r="AT14" s="5">
        <v>197</v>
      </c>
      <c r="AU14" s="16">
        <v>20.7</v>
      </c>
      <c r="AV14" s="10">
        <v>39990</v>
      </c>
      <c r="AW14" s="5">
        <v>180.2</v>
      </c>
      <c r="AX14" s="16">
        <v>18.8</v>
      </c>
      <c r="AY14" s="10">
        <v>39370</v>
      </c>
      <c r="AZ14" s="5">
        <v>177.3</v>
      </c>
      <c r="BA14" s="16">
        <v>18.5</v>
      </c>
      <c r="BB14" s="25">
        <v>39370</v>
      </c>
      <c r="BC14" s="26">
        <v>177.1</v>
      </c>
      <c r="BD14" s="27">
        <v>18.600000000000001</v>
      </c>
      <c r="BE14" s="65" t="s">
        <v>43</v>
      </c>
      <c r="BF14" s="18">
        <v>39490</v>
      </c>
      <c r="BG14" s="5">
        <v>177.66</v>
      </c>
      <c r="BH14" s="16">
        <v>18.652453949999998</v>
      </c>
      <c r="BI14" s="10">
        <v>37690</v>
      </c>
      <c r="BJ14" s="5">
        <v>169.57</v>
      </c>
      <c r="BK14" s="16">
        <v>17.799723699999998</v>
      </c>
      <c r="BL14" s="18">
        <v>28990</v>
      </c>
      <c r="BM14" s="5">
        <v>130.38999999999999</v>
      </c>
      <c r="BN14" s="16">
        <v>13.68701847</v>
      </c>
      <c r="BO14" s="18">
        <v>26760</v>
      </c>
      <c r="BP14" s="5">
        <v>120.37</v>
      </c>
      <c r="BQ14" s="16">
        <v>12.635177970000001</v>
      </c>
      <c r="BR14" s="18">
        <v>30680</v>
      </c>
      <c r="BS14" s="5">
        <v>138.01</v>
      </c>
      <c r="BT14" s="16">
        <v>14.48965147</v>
      </c>
    </row>
    <row r="15" spans="1:72" x14ac:dyDescent="0.3">
      <c r="A15" s="21" t="s">
        <v>44</v>
      </c>
      <c r="B15" s="10">
        <v>49590</v>
      </c>
      <c r="C15" s="5">
        <v>273.07922400000001</v>
      </c>
      <c r="D15" s="5">
        <v>42.7273967</v>
      </c>
      <c r="E15" s="18">
        <v>55240</v>
      </c>
      <c r="F15" s="5">
        <v>302.61513170000001</v>
      </c>
      <c r="G15" s="5">
        <v>43.680847700000001</v>
      </c>
      <c r="H15" s="18">
        <v>48800</v>
      </c>
      <c r="I15" s="5">
        <v>269.2</v>
      </c>
      <c r="J15" s="16">
        <v>39</v>
      </c>
      <c r="K15" s="18">
        <v>50480</v>
      </c>
      <c r="L15" s="5">
        <v>277.39999999999998</v>
      </c>
      <c r="M15" s="5">
        <v>40.200000000000003</v>
      </c>
      <c r="N15" s="18">
        <v>50330</v>
      </c>
      <c r="O15" s="5">
        <v>276.3</v>
      </c>
      <c r="P15" s="5">
        <v>40.200000000000003</v>
      </c>
      <c r="Q15" s="18">
        <v>51870</v>
      </c>
      <c r="R15" s="5">
        <v>285</v>
      </c>
      <c r="S15" s="5">
        <v>41.6</v>
      </c>
      <c r="T15" s="18">
        <v>49970</v>
      </c>
      <c r="U15" s="5">
        <v>274.5</v>
      </c>
      <c r="V15" s="5">
        <v>39</v>
      </c>
      <c r="W15" s="18">
        <v>48080</v>
      </c>
      <c r="X15" s="5">
        <v>263.8</v>
      </c>
      <c r="Y15" s="5">
        <v>36.6</v>
      </c>
      <c r="Z15" s="18">
        <v>47450</v>
      </c>
      <c r="AA15" s="5">
        <v>261</v>
      </c>
      <c r="AB15" s="16">
        <v>33.1</v>
      </c>
      <c r="AC15" s="21" t="s">
        <v>44</v>
      </c>
      <c r="AD15" s="10">
        <v>49890</v>
      </c>
      <c r="AE15" s="5">
        <v>274.7</v>
      </c>
      <c r="AF15" s="16">
        <v>31.7</v>
      </c>
      <c r="AG15" s="10">
        <v>43100</v>
      </c>
      <c r="AH15" s="5">
        <v>237.5</v>
      </c>
      <c r="AI15" s="16">
        <v>24.9</v>
      </c>
      <c r="AJ15" s="10">
        <v>42090</v>
      </c>
      <c r="AK15" s="5">
        <v>231.3</v>
      </c>
      <c r="AL15" s="16">
        <v>22.3</v>
      </c>
      <c r="AM15" s="10">
        <v>42550</v>
      </c>
      <c r="AN15" s="5">
        <v>234</v>
      </c>
      <c r="AO15" s="16">
        <v>24.5</v>
      </c>
      <c r="AP15" s="10">
        <v>42470</v>
      </c>
      <c r="AQ15" s="5">
        <v>233.7</v>
      </c>
      <c r="AR15" s="16">
        <v>24.5</v>
      </c>
      <c r="AS15" s="10">
        <v>42170</v>
      </c>
      <c r="AT15" s="5">
        <v>232.3</v>
      </c>
      <c r="AU15" s="16">
        <v>24.4</v>
      </c>
      <c r="AV15" s="10">
        <v>40070</v>
      </c>
      <c r="AW15" s="5">
        <v>220.5</v>
      </c>
      <c r="AX15" s="16">
        <v>23.1</v>
      </c>
      <c r="AY15" s="10">
        <v>39780</v>
      </c>
      <c r="AZ15" s="5">
        <v>218.8</v>
      </c>
      <c r="BA15" s="16">
        <v>22.9</v>
      </c>
      <c r="BB15" s="25">
        <v>38750</v>
      </c>
      <c r="BC15" s="26">
        <v>213.1</v>
      </c>
      <c r="BD15" s="27">
        <v>22.4</v>
      </c>
      <c r="BE15" s="65" t="s">
        <v>44</v>
      </c>
      <c r="BF15" s="18">
        <v>38620</v>
      </c>
      <c r="BG15" s="5">
        <v>212.35</v>
      </c>
      <c r="BH15" s="16">
        <v>22.293126839999999</v>
      </c>
      <c r="BI15" s="10">
        <v>36200</v>
      </c>
      <c r="BJ15" s="5">
        <v>199.1</v>
      </c>
      <c r="BK15" s="16">
        <v>20.900845620000002</v>
      </c>
      <c r="BL15" s="18">
        <v>27260</v>
      </c>
      <c r="BM15" s="5">
        <v>150.02000000000001</v>
      </c>
      <c r="BN15" s="16">
        <v>15.749868749999999</v>
      </c>
      <c r="BO15" s="18">
        <v>25980</v>
      </c>
      <c r="BP15" s="5">
        <v>142.9</v>
      </c>
      <c r="BQ15" s="16">
        <v>15.00213591</v>
      </c>
      <c r="BR15" s="18">
        <v>29360</v>
      </c>
      <c r="BS15" s="5">
        <v>161.37</v>
      </c>
      <c r="BT15" s="16">
        <v>16.940225300000002</v>
      </c>
    </row>
    <row r="16" spans="1:72" x14ac:dyDescent="0.3">
      <c r="A16" s="21" t="s">
        <v>45</v>
      </c>
      <c r="B16" s="10">
        <v>57110</v>
      </c>
      <c r="C16" s="5">
        <v>370.8880034</v>
      </c>
      <c r="D16" s="5">
        <v>59.00967</v>
      </c>
      <c r="E16" s="18">
        <v>50990</v>
      </c>
      <c r="F16" s="5">
        <v>331.80310310000004</v>
      </c>
      <c r="G16" s="5">
        <v>48.616556600000003</v>
      </c>
      <c r="H16" s="18">
        <v>51510</v>
      </c>
      <c r="I16" s="5">
        <v>334.7</v>
      </c>
      <c r="J16" s="16">
        <v>48.9</v>
      </c>
      <c r="K16" s="18">
        <v>48990</v>
      </c>
      <c r="L16" s="5">
        <v>318.39999999999998</v>
      </c>
      <c r="M16" s="5">
        <v>46.7</v>
      </c>
      <c r="N16" s="18">
        <v>48840</v>
      </c>
      <c r="O16" s="5">
        <v>317.39999999999998</v>
      </c>
      <c r="P16" s="5">
        <v>46.6</v>
      </c>
      <c r="Q16" s="18">
        <v>50020</v>
      </c>
      <c r="R16" s="5">
        <v>324.7</v>
      </c>
      <c r="S16" s="5">
        <v>47.7</v>
      </c>
      <c r="T16" s="18">
        <v>52470</v>
      </c>
      <c r="U16" s="5">
        <v>341.2</v>
      </c>
      <c r="V16" s="5">
        <v>48.9</v>
      </c>
      <c r="W16" s="18">
        <v>49720</v>
      </c>
      <c r="X16" s="5">
        <v>324.3</v>
      </c>
      <c r="Y16" s="5">
        <v>46.1</v>
      </c>
      <c r="Z16" s="18">
        <v>49760</v>
      </c>
      <c r="AA16" s="5">
        <v>323.7</v>
      </c>
      <c r="AB16" s="16">
        <v>41.2</v>
      </c>
      <c r="AC16" s="21" t="s">
        <v>45</v>
      </c>
      <c r="AD16" s="10">
        <v>43190</v>
      </c>
      <c r="AE16" s="5">
        <v>280.5</v>
      </c>
      <c r="AF16" s="16">
        <v>32.700000000000003</v>
      </c>
      <c r="AG16" s="10">
        <v>46050</v>
      </c>
      <c r="AH16" s="5">
        <v>299.39999999999998</v>
      </c>
      <c r="AI16" s="16">
        <v>32.200000000000003</v>
      </c>
      <c r="AJ16" s="10">
        <v>42800</v>
      </c>
      <c r="AK16" s="5">
        <v>278.7</v>
      </c>
      <c r="AL16" s="16">
        <v>27.4</v>
      </c>
      <c r="AM16" s="10">
        <v>42290</v>
      </c>
      <c r="AN16" s="5">
        <v>274.89999999999998</v>
      </c>
      <c r="AO16" s="16">
        <v>28.8</v>
      </c>
      <c r="AP16" s="10">
        <v>42340</v>
      </c>
      <c r="AQ16" s="5">
        <v>275.39999999999998</v>
      </c>
      <c r="AR16" s="16">
        <v>28.9</v>
      </c>
      <c r="AS16" s="10">
        <v>40980</v>
      </c>
      <c r="AT16" s="5">
        <v>266.5</v>
      </c>
      <c r="AU16" s="16">
        <v>28</v>
      </c>
      <c r="AV16" s="10">
        <v>39590</v>
      </c>
      <c r="AW16" s="5">
        <v>257.2</v>
      </c>
      <c r="AX16" s="16">
        <v>26.9</v>
      </c>
      <c r="AY16" s="10">
        <v>38960</v>
      </c>
      <c r="AZ16" s="5">
        <v>253.3</v>
      </c>
      <c r="BA16" s="16">
        <v>26.5</v>
      </c>
      <c r="BB16" s="25">
        <v>38240</v>
      </c>
      <c r="BC16" s="26">
        <v>248.5</v>
      </c>
      <c r="BD16" s="27">
        <v>26.1</v>
      </c>
      <c r="BE16" s="65" t="s">
        <v>45</v>
      </c>
      <c r="BF16" s="18">
        <v>37150</v>
      </c>
      <c r="BG16" s="5">
        <v>241.49</v>
      </c>
      <c r="BH16" s="16">
        <v>25.35478457</v>
      </c>
      <c r="BI16" s="10">
        <v>35610</v>
      </c>
      <c r="BJ16" s="5">
        <v>231.54</v>
      </c>
      <c r="BK16" s="16">
        <v>24.30880363</v>
      </c>
      <c r="BL16" s="18">
        <v>27430</v>
      </c>
      <c r="BM16" s="5">
        <v>178.34</v>
      </c>
      <c r="BN16" s="16">
        <v>18.72166344</v>
      </c>
      <c r="BO16" s="18">
        <v>25190</v>
      </c>
      <c r="BP16" s="5">
        <v>163.62</v>
      </c>
      <c r="BQ16" s="16">
        <v>17.1775305</v>
      </c>
      <c r="BR16" s="18">
        <v>28590</v>
      </c>
      <c r="BS16" s="5">
        <v>185.86</v>
      </c>
      <c r="BT16" s="16">
        <v>19.511232320000001</v>
      </c>
    </row>
    <row r="17" spans="1:72" x14ac:dyDescent="0.3">
      <c r="A17" s="21" t="s">
        <v>46</v>
      </c>
      <c r="B17" s="10">
        <v>76280</v>
      </c>
      <c r="C17" s="5">
        <v>574.54051079999999</v>
      </c>
      <c r="D17" s="5">
        <v>91.807551099999998</v>
      </c>
      <c r="E17" s="18">
        <v>69400</v>
      </c>
      <c r="F17" s="5">
        <v>526.8952736</v>
      </c>
      <c r="G17" s="5">
        <v>78.340761700000002</v>
      </c>
      <c r="H17" s="18">
        <v>55840</v>
      </c>
      <c r="I17" s="5">
        <v>420.3</v>
      </c>
      <c r="J17" s="16">
        <v>62.4</v>
      </c>
      <c r="K17" s="18">
        <v>49790</v>
      </c>
      <c r="L17" s="5">
        <v>373.3</v>
      </c>
      <c r="M17" s="5">
        <v>55.7</v>
      </c>
      <c r="N17" s="18">
        <v>51150</v>
      </c>
      <c r="O17" s="5">
        <v>384.1</v>
      </c>
      <c r="P17" s="5">
        <v>57.1</v>
      </c>
      <c r="Q17" s="18">
        <v>50990</v>
      </c>
      <c r="R17" s="5">
        <v>382.6</v>
      </c>
      <c r="S17" s="5">
        <v>56.8</v>
      </c>
      <c r="T17" s="18">
        <v>49400</v>
      </c>
      <c r="U17" s="5">
        <v>370.3</v>
      </c>
      <c r="V17" s="5">
        <v>54.2</v>
      </c>
      <c r="W17" s="18">
        <v>45150</v>
      </c>
      <c r="X17" s="5">
        <v>338.3</v>
      </c>
      <c r="Y17" s="5">
        <v>49.1</v>
      </c>
      <c r="Z17" s="18">
        <v>46350</v>
      </c>
      <c r="AA17" s="5">
        <v>348</v>
      </c>
      <c r="AB17" s="16">
        <v>45.4</v>
      </c>
      <c r="AC17" s="21" t="s">
        <v>46</v>
      </c>
      <c r="AD17" s="10">
        <v>46970</v>
      </c>
      <c r="AE17" s="5">
        <v>352.8</v>
      </c>
      <c r="AF17" s="16">
        <v>42</v>
      </c>
      <c r="AG17" s="10">
        <v>45640</v>
      </c>
      <c r="AH17" s="5">
        <v>343.1</v>
      </c>
      <c r="AI17" s="16">
        <v>37.6</v>
      </c>
      <c r="AJ17" s="10">
        <v>46440</v>
      </c>
      <c r="AK17" s="5">
        <v>349</v>
      </c>
      <c r="AL17" s="16">
        <v>35.1</v>
      </c>
      <c r="AM17" s="10">
        <v>42430</v>
      </c>
      <c r="AN17" s="5">
        <v>317.8</v>
      </c>
      <c r="AO17" s="16">
        <v>33.299999999999997</v>
      </c>
      <c r="AP17" s="10">
        <v>42630</v>
      </c>
      <c r="AQ17" s="5">
        <v>319.60000000000002</v>
      </c>
      <c r="AR17" s="16">
        <v>33.5</v>
      </c>
      <c r="AS17" s="10">
        <v>42610</v>
      </c>
      <c r="AT17" s="5">
        <v>319.39999999999998</v>
      </c>
      <c r="AU17" s="16">
        <v>33.5</v>
      </c>
      <c r="AV17" s="10">
        <v>40700</v>
      </c>
      <c r="AW17" s="5">
        <v>305.3</v>
      </c>
      <c r="AX17" s="16">
        <v>31.9</v>
      </c>
      <c r="AY17" s="10">
        <v>39620</v>
      </c>
      <c r="AZ17" s="5">
        <v>297.2</v>
      </c>
      <c r="BA17" s="16">
        <v>31.1</v>
      </c>
      <c r="BB17" s="25">
        <v>38260</v>
      </c>
      <c r="BC17" s="26">
        <v>287</v>
      </c>
      <c r="BD17" s="27">
        <v>30.1</v>
      </c>
      <c r="BE17" s="65" t="s">
        <v>46</v>
      </c>
      <c r="BF17" s="18">
        <v>37170</v>
      </c>
      <c r="BG17" s="5">
        <v>278.89</v>
      </c>
      <c r="BH17" s="16">
        <v>29.280584730000001</v>
      </c>
      <c r="BI17" s="10">
        <v>35620</v>
      </c>
      <c r="BJ17" s="5">
        <v>267.22000000000003</v>
      </c>
      <c r="BK17" s="16">
        <v>28.051852390000001</v>
      </c>
      <c r="BL17" s="18">
        <v>29560</v>
      </c>
      <c r="BM17" s="5">
        <v>220.87</v>
      </c>
      <c r="BN17" s="16">
        <v>23.186153989999998</v>
      </c>
      <c r="BO17" s="18">
        <v>25260</v>
      </c>
      <c r="BP17" s="5">
        <v>189.41</v>
      </c>
      <c r="BQ17" s="16">
        <v>19.885119840000002</v>
      </c>
      <c r="BR17" s="18">
        <v>27530</v>
      </c>
      <c r="BS17" s="5">
        <v>206.64</v>
      </c>
      <c r="BT17" s="16">
        <v>21.694512920000001</v>
      </c>
    </row>
    <row r="18" spans="1:72" x14ac:dyDescent="0.3">
      <c r="A18" s="21" t="s">
        <v>47</v>
      </c>
      <c r="B18" s="10">
        <v>76880</v>
      </c>
      <c r="C18" s="5">
        <v>649.77809020000007</v>
      </c>
      <c r="D18" s="5">
        <v>105.268507</v>
      </c>
      <c r="E18" s="18">
        <v>66770</v>
      </c>
      <c r="F18" s="5">
        <v>566.09662660000004</v>
      </c>
      <c r="G18" s="5">
        <v>84.567336900000001</v>
      </c>
      <c r="H18" s="18">
        <v>74850</v>
      </c>
      <c r="I18" s="5">
        <v>631.9</v>
      </c>
      <c r="J18" s="16">
        <v>94.7</v>
      </c>
      <c r="K18" s="18">
        <v>75090</v>
      </c>
      <c r="L18" s="5">
        <v>638.6</v>
      </c>
      <c r="M18" s="5">
        <v>95.7</v>
      </c>
      <c r="N18" s="18">
        <v>67390</v>
      </c>
      <c r="O18" s="5">
        <v>573.29999999999995</v>
      </c>
      <c r="P18" s="5">
        <v>86</v>
      </c>
      <c r="Q18" s="18">
        <v>64890</v>
      </c>
      <c r="R18" s="5">
        <v>553.20000000000005</v>
      </c>
      <c r="S18" s="5">
        <v>82.8</v>
      </c>
      <c r="T18" s="18">
        <v>63810</v>
      </c>
      <c r="U18" s="5">
        <v>547.6</v>
      </c>
      <c r="V18" s="5">
        <v>81.400000000000006</v>
      </c>
      <c r="W18" s="18">
        <v>49880</v>
      </c>
      <c r="X18" s="5">
        <v>424.6</v>
      </c>
      <c r="Y18" s="5">
        <v>62.2</v>
      </c>
      <c r="Z18" s="18">
        <v>46660</v>
      </c>
      <c r="AA18" s="5">
        <v>396.7</v>
      </c>
      <c r="AB18" s="16">
        <v>52.8</v>
      </c>
      <c r="AC18" s="21" t="s">
        <v>47</v>
      </c>
      <c r="AD18" s="10">
        <v>49630</v>
      </c>
      <c r="AE18" s="5">
        <v>422.2</v>
      </c>
      <c r="AF18" s="16">
        <v>51.2</v>
      </c>
      <c r="AG18" s="10">
        <v>46440</v>
      </c>
      <c r="AH18" s="5">
        <v>394.6</v>
      </c>
      <c r="AI18" s="16">
        <v>44</v>
      </c>
      <c r="AJ18" s="10">
        <v>44930</v>
      </c>
      <c r="AK18" s="5">
        <v>382.4</v>
      </c>
      <c r="AL18" s="16">
        <v>39.1</v>
      </c>
      <c r="AM18" s="10">
        <v>43490</v>
      </c>
      <c r="AN18" s="5">
        <v>370.2</v>
      </c>
      <c r="AO18" s="16">
        <v>38.799999999999997</v>
      </c>
      <c r="AP18" s="10">
        <v>42460</v>
      </c>
      <c r="AQ18" s="5">
        <v>361.3</v>
      </c>
      <c r="AR18" s="16">
        <v>37.9</v>
      </c>
      <c r="AS18" s="10">
        <v>41800</v>
      </c>
      <c r="AT18" s="5">
        <v>355</v>
      </c>
      <c r="AU18" s="16">
        <v>37.200000000000003</v>
      </c>
      <c r="AV18" s="10">
        <v>40940</v>
      </c>
      <c r="AW18" s="5">
        <v>348.1</v>
      </c>
      <c r="AX18" s="16">
        <v>36.5</v>
      </c>
      <c r="AY18" s="10">
        <v>40090</v>
      </c>
      <c r="AZ18" s="5">
        <v>340.9</v>
      </c>
      <c r="BA18" s="16">
        <v>35.700000000000003</v>
      </c>
      <c r="BB18" s="25">
        <v>39290</v>
      </c>
      <c r="BC18" s="26">
        <v>333.9</v>
      </c>
      <c r="BD18" s="27">
        <v>35.1</v>
      </c>
      <c r="BE18" s="65" t="s">
        <v>47</v>
      </c>
      <c r="BF18" s="18">
        <v>38210</v>
      </c>
      <c r="BG18" s="5">
        <v>324.72000000000003</v>
      </c>
      <c r="BH18" s="16">
        <v>34.089691649999999</v>
      </c>
      <c r="BI18" s="10">
        <v>36610</v>
      </c>
      <c r="BJ18" s="5">
        <v>311.27</v>
      </c>
      <c r="BK18" s="16">
        <v>32.67953739</v>
      </c>
      <c r="BL18" s="18">
        <v>28350</v>
      </c>
      <c r="BM18" s="5">
        <v>241</v>
      </c>
      <c r="BN18" s="16">
        <v>25.29965073</v>
      </c>
      <c r="BO18" s="18">
        <v>26250</v>
      </c>
      <c r="BP18" s="5">
        <v>223.06</v>
      </c>
      <c r="BQ18" s="16">
        <v>23.41924152</v>
      </c>
      <c r="BR18" s="18">
        <v>27490</v>
      </c>
      <c r="BS18" s="5">
        <v>233.81</v>
      </c>
      <c r="BT18" s="16">
        <v>24.548245959999999</v>
      </c>
    </row>
    <row r="19" spans="1:72" x14ac:dyDescent="0.3">
      <c r="A19" s="21" t="s">
        <v>48</v>
      </c>
      <c r="B19" s="10">
        <v>115370</v>
      </c>
      <c r="C19" s="5">
        <v>1085.0338839999999</v>
      </c>
      <c r="D19" s="5">
        <v>173.02152530000001</v>
      </c>
      <c r="E19" s="18">
        <v>110070</v>
      </c>
      <c r="F19" s="5">
        <v>1050.2657001</v>
      </c>
      <c r="G19" s="5">
        <v>158.82419230000002</v>
      </c>
      <c r="H19" s="18">
        <v>91640</v>
      </c>
      <c r="I19" s="5">
        <v>875</v>
      </c>
      <c r="J19" s="16">
        <v>132.4</v>
      </c>
      <c r="K19" s="18">
        <v>62970</v>
      </c>
      <c r="L19" s="5">
        <v>603.20000000000005</v>
      </c>
      <c r="M19" s="5">
        <v>91.6</v>
      </c>
      <c r="N19" s="18">
        <v>53560</v>
      </c>
      <c r="O19" s="5">
        <v>508.2</v>
      </c>
      <c r="P19" s="5">
        <v>77.099999999999994</v>
      </c>
      <c r="Q19" s="18">
        <v>50620</v>
      </c>
      <c r="R19" s="5">
        <v>481.1</v>
      </c>
      <c r="S19" s="5">
        <v>73</v>
      </c>
      <c r="T19" s="18">
        <v>48330</v>
      </c>
      <c r="U19" s="5">
        <v>458.6</v>
      </c>
      <c r="V19" s="5">
        <v>69.2</v>
      </c>
      <c r="W19" s="18">
        <v>58080</v>
      </c>
      <c r="X19" s="5">
        <v>547</v>
      </c>
      <c r="Y19" s="5">
        <v>81.900000000000006</v>
      </c>
      <c r="Z19" s="18">
        <v>57730</v>
      </c>
      <c r="AA19" s="5">
        <v>545.9</v>
      </c>
      <c r="AB19" s="16">
        <v>74.099999999999994</v>
      </c>
      <c r="AC19" s="21" t="s">
        <v>48</v>
      </c>
      <c r="AD19" s="10">
        <v>64320</v>
      </c>
      <c r="AE19" s="5">
        <v>610.4</v>
      </c>
      <c r="AF19" s="16">
        <v>75.3</v>
      </c>
      <c r="AG19" s="10">
        <v>65530</v>
      </c>
      <c r="AH19" s="5">
        <v>623.79999999999995</v>
      </c>
      <c r="AI19" s="16">
        <v>70.900000000000006</v>
      </c>
      <c r="AJ19" s="10">
        <v>61140</v>
      </c>
      <c r="AK19" s="5">
        <v>584.4</v>
      </c>
      <c r="AL19" s="16">
        <v>60.5</v>
      </c>
      <c r="AM19" s="10">
        <v>58490</v>
      </c>
      <c r="AN19" s="5">
        <v>561.6</v>
      </c>
      <c r="AO19" s="16">
        <v>58.9</v>
      </c>
      <c r="AP19" s="10">
        <v>54710</v>
      </c>
      <c r="AQ19" s="5">
        <v>525.9</v>
      </c>
      <c r="AR19" s="16">
        <v>55.2</v>
      </c>
      <c r="AS19" s="10">
        <v>42900</v>
      </c>
      <c r="AT19" s="5">
        <v>409</v>
      </c>
      <c r="AU19" s="16">
        <v>42.9</v>
      </c>
      <c r="AV19" s="10">
        <v>42200</v>
      </c>
      <c r="AW19" s="5">
        <v>401.5</v>
      </c>
      <c r="AX19" s="16">
        <v>42</v>
      </c>
      <c r="AY19" s="10">
        <v>42060</v>
      </c>
      <c r="AZ19" s="5">
        <v>400.2</v>
      </c>
      <c r="BA19" s="16">
        <v>41.9</v>
      </c>
      <c r="BB19" s="25">
        <v>40510</v>
      </c>
      <c r="BC19" s="26">
        <v>385.4</v>
      </c>
      <c r="BD19" s="27">
        <v>40.5</v>
      </c>
      <c r="BE19" s="65" t="s">
        <v>48</v>
      </c>
      <c r="BF19" s="18">
        <v>38630</v>
      </c>
      <c r="BG19" s="5">
        <v>367.32</v>
      </c>
      <c r="BH19" s="16">
        <v>38.56402842</v>
      </c>
      <c r="BI19" s="10">
        <v>37310</v>
      </c>
      <c r="BJ19" s="5">
        <v>354.81</v>
      </c>
      <c r="BK19" s="16">
        <v>37.24673877</v>
      </c>
      <c r="BL19" s="18">
        <v>28980</v>
      </c>
      <c r="BM19" s="5">
        <v>275.57</v>
      </c>
      <c r="BN19" s="16">
        <v>28.929074190000001</v>
      </c>
      <c r="BO19" s="18">
        <v>27380</v>
      </c>
      <c r="BP19" s="5">
        <v>260.22000000000003</v>
      </c>
      <c r="BQ19" s="16">
        <v>27.31815756</v>
      </c>
      <c r="BR19" s="18">
        <v>27530</v>
      </c>
      <c r="BS19" s="5">
        <v>261.75</v>
      </c>
      <c r="BT19" s="16">
        <v>27.482084090000001</v>
      </c>
    </row>
    <row r="20" spans="1:72" x14ac:dyDescent="0.3">
      <c r="A20" s="21" t="s">
        <v>49</v>
      </c>
      <c r="B20" s="10">
        <v>191540</v>
      </c>
      <c r="C20" s="5">
        <v>2026.4014831</v>
      </c>
      <c r="D20" s="5">
        <v>322.55858789999996</v>
      </c>
      <c r="E20" s="18">
        <v>77860</v>
      </c>
      <c r="F20" s="5">
        <v>819.73444529999995</v>
      </c>
      <c r="G20" s="5">
        <v>128.48925919999999</v>
      </c>
      <c r="H20" s="18">
        <v>91020</v>
      </c>
      <c r="I20" s="5">
        <v>955.2</v>
      </c>
      <c r="J20" s="16">
        <v>149.30000000000001</v>
      </c>
      <c r="K20" s="18">
        <v>88570</v>
      </c>
      <c r="L20" s="5">
        <v>922.6</v>
      </c>
      <c r="M20" s="5">
        <v>143.80000000000001</v>
      </c>
      <c r="N20" s="18">
        <v>90880</v>
      </c>
      <c r="O20" s="5">
        <v>948.5</v>
      </c>
      <c r="P20" s="5">
        <v>147.9</v>
      </c>
      <c r="Q20" s="18">
        <v>87890</v>
      </c>
      <c r="R20" s="5">
        <v>924.2</v>
      </c>
      <c r="S20" s="5">
        <v>144.69999999999999</v>
      </c>
      <c r="T20" s="18">
        <v>72840</v>
      </c>
      <c r="U20" s="5">
        <v>769.5</v>
      </c>
      <c r="V20" s="5">
        <v>120.3</v>
      </c>
      <c r="W20" s="18">
        <v>49160</v>
      </c>
      <c r="X20" s="5">
        <v>517</v>
      </c>
      <c r="Y20" s="5">
        <v>80.5</v>
      </c>
      <c r="Z20" s="18">
        <v>46080</v>
      </c>
      <c r="AA20" s="5">
        <v>483.8</v>
      </c>
      <c r="AB20" s="16">
        <v>67.099999999999994</v>
      </c>
      <c r="AC20" s="21" t="s">
        <v>49</v>
      </c>
      <c r="AD20" s="10">
        <v>47930</v>
      </c>
      <c r="AE20" s="5">
        <v>503.7</v>
      </c>
      <c r="AF20" s="16">
        <v>62.3</v>
      </c>
      <c r="AG20" s="10">
        <v>49210</v>
      </c>
      <c r="AH20" s="5">
        <v>516.6</v>
      </c>
      <c r="AI20" s="16">
        <v>58.8</v>
      </c>
      <c r="AJ20" s="10">
        <v>45480</v>
      </c>
      <c r="AK20" s="5">
        <v>476.4</v>
      </c>
      <c r="AL20" s="16">
        <v>49.6</v>
      </c>
      <c r="AM20" s="10">
        <v>41640</v>
      </c>
      <c r="AN20" s="5">
        <v>437.2</v>
      </c>
      <c r="AO20" s="16">
        <v>45.9</v>
      </c>
      <c r="AP20" s="10">
        <v>41450</v>
      </c>
      <c r="AQ20" s="5">
        <v>435.3</v>
      </c>
      <c r="AR20" s="16">
        <v>45.7</v>
      </c>
      <c r="AS20" s="10">
        <v>55480</v>
      </c>
      <c r="AT20" s="5">
        <v>578.29999999999995</v>
      </c>
      <c r="AU20" s="16">
        <v>60.7</v>
      </c>
      <c r="AV20" s="10">
        <v>52370</v>
      </c>
      <c r="AW20" s="5">
        <v>547.29999999999995</v>
      </c>
      <c r="AX20" s="16">
        <v>57.3</v>
      </c>
      <c r="AY20" s="10">
        <v>52070</v>
      </c>
      <c r="AZ20" s="5">
        <v>545.6</v>
      </c>
      <c r="BA20" s="16">
        <v>57.1</v>
      </c>
      <c r="BB20" s="25">
        <v>47590</v>
      </c>
      <c r="BC20" s="26">
        <v>498.3</v>
      </c>
      <c r="BD20" s="27">
        <v>52.3</v>
      </c>
      <c r="BE20" s="65" t="s">
        <v>49</v>
      </c>
      <c r="BF20" s="18">
        <v>47240</v>
      </c>
      <c r="BG20" s="5">
        <v>495.42</v>
      </c>
      <c r="BH20" s="16">
        <v>52.014720770000004</v>
      </c>
      <c r="BI20" s="10">
        <v>45510</v>
      </c>
      <c r="BJ20" s="5">
        <v>479.06</v>
      </c>
      <c r="BK20" s="16">
        <v>50.295393060000002</v>
      </c>
      <c r="BL20" s="18">
        <v>30940</v>
      </c>
      <c r="BM20" s="5">
        <v>324.68</v>
      </c>
      <c r="BN20" s="16">
        <v>34.08886364</v>
      </c>
      <c r="BO20" s="18">
        <v>26900</v>
      </c>
      <c r="BP20" s="5">
        <v>282.25</v>
      </c>
      <c r="BQ20" s="16">
        <v>29.628276539999998</v>
      </c>
      <c r="BR20" s="18">
        <v>27840</v>
      </c>
      <c r="BS20" s="5">
        <v>292.35000000000002</v>
      </c>
      <c r="BT20" s="16">
        <v>30.693498989999998</v>
      </c>
    </row>
    <row r="21" spans="1:72" x14ac:dyDescent="0.3">
      <c r="A21" s="21" t="s">
        <v>50</v>
      </c>
      <c r="B21" s="10">
        <v>101480</v>
      </c>
      <c r="C21" s="5">
        <v>1167.4416547000001</v>
      </c>
      <c r="D21" s="5">
        <v>194.93879030000002</v>
      </c>
      <c r="E21" s="18">
        <v>209640</v>
      </c>
      <c r="F21" s="5">
        <v>2385.1480128000003</v>
      </c>
      <c r="G21" s="5">
        <v>382.02012380000002</v>
      </c>
      <c r="H21" s="18">
        <v>183580</v>
      </c>
      <c r="I21" s="5">
        <v>2096.3000000000002</v>
      </c>
      <c r="J21" s="16">
        <v>336.2</v>
      </c>
      <c r="K21" s="18">
        <v>188070</v>
      </c>
      <c r="L21" s="5">
        <v>2178.8000000000002</v>
      </c>
      <c r="M21" s="5">
        <v>351</v>
      </c>
      <c r="N21" s="18">
        <v>184720</v>
      </c>
      <c r="O21" s="5">
        <v>2165.1</v>
      </c>
      <c r="P21" s="5">
        <v>350</v>
      </c>
      <c r="Q21" s="18">
        <v>69150</v>
      </c>
      <c r="R21" s="5">
        <v>797</v>
      </c>
      <c r="S21" s="5">
        <v>128.6</v>
      </c>
      <c r="T21" s="18">
        <v>66480</v>
      </c>
      <c r="U21" s="5">
        <v>760.9</v>
      </c>
      <c r="V21" s="5">
        <v>122.3</v>
      </c>
      <c r="W21" s="18">
        <v>79900</v>
      </c>
      <c r="X21" s="5">
        <v>910.8</v>
      </c>
      <c r="Y21" s="5">
        <v>145.80000000000001</v>
      </c>
      <c r="Z21" s="18">
        <v>78290</v>
      </c>
      <c r="AA21" s="5">
        <v>899.2</v>
      </c>
      <c r="AB21" s="16">
        <v>127.7</v>
      </c>
      <c r="AC21" s="21" t="s">
        <v>50</v>
      </c>
      <c r="AD21" s="10">
        <v>82460</v>
      </c>
      <c r="AE21" s="5">
        <v>948.2</v>
      </c>
      <c r="AF21" s="16">
        <v>118.1</v>
      </c>
      <c r="AG21" s="10">
        <v>87380</v>
      </c>
      <c r="AH21" s="5">
        <v>1007.9</v>
      </c>
      <c r="AI21" s="16">
        <v>115.4</v>
      </c>
      <c r="AJ21" s="10">
        <v>76750</v>
      </c>
      <c r="AK21" s="5">
        <v>888.9</v>
      </c>
      <c r="AL21" s="16">
        <v>92.9</v>
      </c>
      <c r="AM21" s="10">
        <v>72330</v>
      </c>
      <c r="AN21" s="5">
        <v>843</v>
      </c>
      <c r="AO21" s="16">
        <v>88.5</v>
      </c>
      <c r="AP21" s="10">
        <v>69820</v>
      </c>
      <c r="AQ21" s="5">
        <v>815.3</v>
      </c>
      <c r="AR21" s="16">
        <v>85.5</v>
      </c>
      <c r="AS21" s="10">
        <v>46660</v>
      </c>
      <c r="AT21" s="5">
        <v>537.9</v>
      </c>
      <c r="AU21" s="16">
        <v>56.4</v>
      </c>
      <c r="AV21" s="10">
        <v>42200</v>
      </c>
      <c r="AW21" s="5">
        <v>485.9</v>
      </c>
      <c r="AX21" s="16">
        <v>50.8</v>
      </c>
      <c r="AY21" s="10">
        <v>43550</v>
      </c>
      <c r="AZ21" s="5">
        <v>501.9</v>
      </c>
      <c r="BA21" s="16">
        <v>52.5</v>
      </c>
      <c r="BB21" s="25">
        <v>43390</v>
      </c>
      <c r="BC21" s="26">
        <v>498.1</v>
      </c>
      <c r="BD21" s="27">
        <v>52.3</v>
      </c>
      <c r="BE21" s="65" t="s">
        <v>50</v>
      </c>
      <c r="BF21" s="18">
        <v>43630</v>
      </c>
      <c r="BG21" s="5">
        <v>500.86</v>
      </c>
      <c r="BH21" s="16">
        <v>52.583509360000001</v>
      </c>
      <c r="BI21" s="10">
        <v>42940</v>
      </c>
      <c r="BJ21" s="5">
        <v>493.43</v>
      </c>
      <c r="BK21" s="16">
        <v>51.805720619999995</v>
      </c>
      <c r="BL21" s="18">
        <v>38530</v>
      </c>
      <c r="BM21" s="5">
        <v>444.89</v>
      </c>
      <c r="BN21" s="16">
        <v>46.705993049999996</v>
      </c>
      <c r="BO21" s="18">
        <v>27650</v>
      </c>
      <c r="BP21" s="5">
        <v>318.02</v>
      </c>
      <c r="BQ21" s="16">
        <v>33.388369489999995</v>
      </c>
      <c r="BR21" s="18">
        <v>27370</v>
      </c>
      <c r="BS21" s="5">
        <v>314.77999999999997</v>
      </c>
      <c r="BT21" s="16">
        <v>33.049717979999997</v>
      </c>
    </row>
    <row r="22" spans="1:72" x14ac:dyDescent="0.3">
      <c r="A22" s="21" t="s">
        <v>51</v>
      </c>
      <c r="B22" s="10">
        <v>98200</v>
      </c>
      <c r="C22" s="5">
        <v>1244.9038111</v>
      </c>
      <c r="D22" s="5">
        <v>211.6305595</v>
      </c>
      <c r="E22" s="18">
        <v>66450</v>
      </c>
      <c r="F22" s="5">
        <v>830.10376079999992</v>
      </c>
      <c r="G22" s="5">
        <v>136.95760569999999</v>
      </c>
      <c r="H22" s="18">
        <v>93270</v>
      </c>
      <c r="I22" s="5">
        <v>1158.4000000000001</v>
      </c>
      <c r="J22" s="16">
        <v>190.6</v>
      </c>
      <c r="K22" s="18">
        <v>96990</v>
      </c>
      <c r="L22" s="5">
        <v>1217.9000000000001</v>
      </c>
      <c r="M22" s="5">
        <v>201.1</v>
      </c>
      <c r="N22" s="18">
        <v>88930</v>
      </c>
      <c r="O22" s="5">
        <v>1120.9000000000001</v>
      </c>
      <c r="P22" s="5">
        <v>185.2</v>
      </c>
      <c r="Q22" s="18">
        <v>168110</v>
      </c>
      <c r="R22" s="5">
        <v>2069.4</v>
      </c>
      <c r="S22" s="5">
        <v>339.3</v>
      </c>
      <c r="T22" s="18">
        <v>181340</v>
      </c>
      <c r="U22" s="5">
        <v>2275.8000000000002</v>
      </c>
      <c r="V22" s="5">
        <v>374.9</v>
      </c>
      <c r="W22" s="18">
        <v>64000</v>
      </c>
      <c r="X22" s="5">
        <v>802.3</v>
      </c>
      <c r="Y22" s="5">
        <v>132.30000000000001</v>
      </c>
      <c r="Z22" s="18">
        <v>47190</v>
      </c>
      <c r="AA22" s="5">
        <v>589.79999999999995</v>
      </c>
      <c r="AB22" s="16">
        <v>84.9</v>
      </c>
      <c r="AC22" s="21" t="s">
        <v>51</v>
      </c>
      <c r="AD22" s="10">
        <v>53060</v>
      </c>
      <c r="AE22" s="5">
        <v>661.2</v>
      </c>
      <c r="AF22" s="16">
        <v>82.1</v>
      </c>
      <c r="AG22" s="10">
        <v>50470</v>
      </c>
      <c r="AH22" s="5">
        <v>628.4</v>
      </c>
      <c r="AI22" s="16">
        <v>71.900000000000006</v>
      </c>
      <c r="AJ22" s="10">
        <v>58830</v>
      </c>
      <c r="AK22" s="5">
        <v>731</v>
      </c>
      <c r="AL22" s="16">
        <v>76.400000000000006</v>
      </c>
      <c r="AM22" s="10">
        <v>59080</v>
      </c>
      <c r="AN22" s="5">
        <v>737</v>
      </c>
      <c r="AO22" s="16">
        <v>77.3</v>
      </c>
      <c r="AP22" s="10">
        <v>55430</v>
      </c>
      <c r="AQ22" s="5">
        <v>692.3</v>
      </c>
      <c r="AR22" s="16">
        <v>72.599999999999994</v>
      </c>
      <c r="AS22" s="10">
        <v>79340</v>
      </c>
      <c r="AT22" s="5">
        <v>986.6</v>
      </c>
      <c r="AU22" s="16">
        <v>103.6</v>
      </c>
      <c r="AV22" s="10">
        <v>81070</v>
      </c>
      <c r="AW22" s="5">
        <v>1013.6</v>
      </c>
      <c r="AX22" s="16">
        <v>105.9</v>
      </c>
      <c r="AY22" s="10">
        <v>77170</v>
      </c>
      <c r="AZ22" s="5">
        <v>957.7</v>
      </c>
      <c r="BA22" s="16">
        <v>100.1</v>
      </c>
      <c r="BB22" s="25">
        <v>76980</v>
      </c>
      <c r="BC22" s="26">
        <v>959.7</v>
      </c>
      <c r="BD22" s="27">
        <v>100.8</v>
      </c>
      <c r="BE22" s="65" t="s">
        <v>51</v>
      </c>
      <c r="BF22" s="18">
        <v>72590</v>
      </c>
      <c r="BG22" s="5">
        <v>907.42</v>
      </c>
      <c r="BH22" s="16">
        <v>95.27511964</v>
      </c>
      <c r="BI22" s="10">
        <v>74550</v>
      </c>
      <c r="BJ22" s="5">
        <v>941.37</v>
      </c>
      <c r="BK22" s="16">
        <v>98.837221319999998</v>
      </c>
      <c r="BL22" s="18">
        <v>48520</v>
      </c>
      <c r="BM22" s="5">
        <v>606.25</v>
      </c>
      <c r="BN22" s="16">
        <v>63.650309909999997</v>
      </c>
      <c r="BO22" s="18">
        <v>31990</v>
      </c>
      <c r="BP22" s="5">
        <v>401.24</v>
      </c>
      <c r="BQ22" s="16">
        <v>42.122525289999999</v>
      </c>
      <c r="BR22" s="18">
        <v>28020</v>
      </c>
      <c r="BS22" s="5">
        <v>350.2</v>
      </c>
      <c r="BT22" s="16">
        <v>36.767720070000003</v>
      </c>
    </row>
    <row r="23" spans="1:72" x14ac:dyDescent="0.3">
      <c r="A23" s="21" t="s">
        <v>52</v>
      </c>
      <c r="B23" s="10">
        <v>89950</v>
      </c>
      <c r="C23" s="5">
        <v>1209.6030460999998</v>
      </c>
      <c r="D23" s="5">
        <v>211.19651999999999</v>
      </c>
      <c r="E23" s="18">
        <v>119660</v>
      </c>
      <c r="F23" s="5">
        <v>1622.2108410000001</v>
      </c>
      <c r="G23" s="5">
        <v>272.76648739999996</v>
      </c>
      <c r="H23" s="18">
        <v>103410</v>
      </c>
      <c r="I23" s="5">
        <v>1407.3</v>
      </c>
      <c r="J23" s="16">
        <v>237</v>
      </c>
      <c r="K23" s="18">
        <v>64290</v>
      </c>
      <c r="L23" s="5">
        <v>866.5</v>
      </c>
      <c r="M23" s="5">
        <v>145.80000000000001</v>
      </c>
      <c r="N23" s="18">
        <v>72490</v>
      </c>
      <c r="O23" s="5">
        <v>974.4</v>
      </c>
      <c r="P23" s="5">
        <v>163.80000000000001</v>
      </c>
      <c r="Q23" s="18">
        <v>99040</v>
      </c>
      <c r="R23" s="5">
        <v>1323.3</v>
      </c>
      <c r="S23" s="5">
        <v>221.9</v>
      </c>
      <c r="T23" s="18">
        <v>97210</v>
      </c>
      <c r="U23" s="5">
        <v>1317.5</v>
      </c>
      <c r="V23" s="5">
        <v>221.5</v>
      </c>
      <c r="W23" s="18">
        <v>209160</v>
      </c>
      <c r="X23" s="5">
        <v>2815.6</v>
      </c>
      <c r="Y23" s="5">
        <v>472.3</v>
      </c>
      <c r="Z23" s="18">
        <v>63340</v>
      </c>
      <c r="AA23" s="5">
        <v>856</v>
      </c>
      <c r="AB23" s="16">
        <v>124.9</v>
      </c>
      <c r="AC23" s="21" t="s">
        <v>52</v>
      </c>
      <c r="AD23" s="10">
        <v>66600</v>
      </c>
      <c r="AE23" s="5">
        <v>900.6</v>
      </c>
      <c r="AF23" s="16">
        <v>112.2</v>
      </c>
      <c r="AG23" s="10">
        <v>61990</v>
      </c>
      <c r="AH23" s="5">
        <v>841.1</v>
      </c>
      <c r="AI23" s="16">
        <v>96.3</v>
      </c>
      <c r="AJ23" s="10">
        <v>46510</v>
      </c>
      <c r="AK23" s="5">
        <v>627.70000000000005</v>
      </c>
      <c r="AL23" s="16">
        <v>65.7</v>
      </c>
      <c r="AM23" s="10">
        <v>45040</v>
      </c>
      <c r="AN23" s="5">
        <v>607.79999999999995</v>
      </c>
      <c r="AO23" s="16">
        <v>63.8</v>
      </c>
      <c r="AP23" s="10">
        <v>45650</v>
      </c>
      <c r="AQ23" s="5">
        <v>616.79999999999995</v>
      </c>
      <c r="AR23" s="16">
        <v>64.7</v>
      </c>
      <c r="AS23" s="10">
        <v>42950</v>
      </c>
      <c r="AT23" s="5">
        <v>580.1</v>
      </c>
      <c r="AU23" s="16">
        <v>60.9</v>
      </c>
      <c r="AV23" s="10">
        <v>41720</v>
      </c>
      <c r="AW23" s="5">
        <v>563.6</v>
      </c>
      <c r="AX23" s="16">
        <v>59.1</v>
      </c>
      <c r="AY23" s="10">
        <v>44330</v>
      </c>
      <c r="AZ23" s="5">
        <v>598.5</v>
      </c>
      <c r="BA23" s="16">
        <v>62.7</v>
      </c>
      <c r="BB23" s="25">
        <v>43860</v>
      </c>
      <c r="BC23" s="26">
        <v>592.4</v>
      </c>
      <c r="BD23" s="27">
        <v>62.2</v>
      </c>
      <c r="BE23" s="65" t="s">
        <v>52</v>
      </c>
      <c r="BF23" s="18">
        <v>48660</v>
      </c>
      <c r="BG23" s="5">
        <v>655.15</v>
      </c>
      <c r="BH23" s="16">
        <v>68.786297069999989</v>
      </c>
      <c r="BI23" s="10">
        <v>46150</v>
      </c>
      <c r="BJ23" s="5">
        <v>621.95000000000005</v>
      </c>
      <c r="BK23" s="16">
        <v>65.300494799999996</v>
      </c>
      <c r="BL23" s="18">
        <v>35190</v>
      </c>
      <c r="BM23" s="5">
        <v>475.37</v>
      </c>
      <c r="BN23" s="16">
        <v>49.903111420000002</v>
      </c>
      <c r="BO23" s="18">
        <v>44140</v>
      </c>
      <c r="BP23" s="5">
        <v>597.92999999999995</v>
      </c>
      <c r="BQ23" s="16">
        <v>62.773791430000003</v>
      </c>
      <c r="BR23" s="18">
        <v>29230</v>
      </c>
      <c r="BS23" s="5">
        <v>394.89</v>
      </c>
      <c r="BT23" s="16">
        <v>41.460245530000002</v>
      </c>
    </row>
    <row r="24" spans="1:72" x14ac:dyDescent="0.3">
      <c r="A24" s="21" t="s">
        <v>53</v>
      </c>
      <c r="B24" s="10">
        <v>165270</v>
      </c>
      <c r="C24" s="5">
        <v>2364.5885129000003</v>
      </c>
      <c r="D24" s="5">
        <v>409.26363039999995</v>
      </c>
      <c r="E24" s="18">
        <v>153640</v>
      </c>
      <c r="F24" s="5">
        <v>2243.2161560999998</v>
      </c>
      <c r="G24" s="5">
        <v>383.83369830000004</v>
      </c>
      <c r="H24" s="18">
        <v>170390</v>
      </c>
      <c r="I24" s="5">
        <v>2506.5</v>
      </c>
      <c r="J24" s="16">
        <v>429.7</v>
      </c>
      <c r="K24" s="18">
        <v>120160</v>
      </c>
      <c r="L24" s="5">
        <v>1733.6</v>
      </c>
      <c r="M24" s="5">
        <v>296</v>
      </c>
      <c r="N24" s="18">
        <v>113130</v>
      </c>
      <c r="O24" s="5">
        <v>1640.6</v>
      </c>
      <c r="P24" s="5">
        <v>280.5</v>
      </c>
      <c r="Q24" s="18">
        <v>99500</v>
      </c>
      <c r="R24" s="5">
        <v>1454.8</v>
      </c>
      <c r="S24" s="5">
        <v>249.2</v>
      </c>
      <c r="T24" s="18">
        <v>55870</v>
      </c>
      <c r="U24" s="5">
        <v>810.1</v>
      </c>
      <c r="V24" s="5">
        <v>138.4</v>
      </c>
      <c r="W24" s="18">
        <v>57630</v>
      </c>
      <c r="X24" s="5">
        <v>835.2</v>
      </c>
      <c r="Y24" s="5">
        <v>142.80000000000001</v>
      </c>
      <c r="Z24" s="18">
        <v>219370</v>
      </c>
      <c r="AA24" s="5">
        <v>3139.2</v>
      </c>
      <c r="AB24" s="16">
        <v>465.9</v>
      </c>
      <c r="AC24" s="21" t="s">
        <v>53</v>
      </c>
      <c r="AD24" s="10">
        <v>225670</v>
      </c>
      <c r="AE24" s="5">
        <v>3228.9</v>
      </c>
      <c r="AF24" s="16">
        <v>409.1</v>
      </c>
      <c r="AG24" s="10">
        <v>226790</v>
      </c>
      <c r="AH24" s="5">
        <v>3294.5</v>
      </c>
      <c r="AI24" s="16">
        <v>387.7</v>
      </c>
      <c r="AJ24" s="10">
        <v>109180</v>
      </c>
      <c r="AK24" s="5">
        <v>1591.2</v>
      </c>
      <c r="AL24" s="16">
        <v>171.2</v>
      </c>
      <c r="AM24" s="10">
        <v>108040</v>
      </c>
      <c r="AN24" s="5">
        <v>1592.6</v>
      </c>
      <c r="AO24" s="16">
        <v>172.8</v>
      </c>
      <c r="AP24" s="10">
        <v>43750</v>
      </c>
      <c r="AQ24" s="5">
        <v>634.29999999999995</v>
      </c>
      <c r="AR24" s="16">
        <v>68.099999999999994</v>
      </c>
      <c r="AS24" s="10">
        <v>43990</v>
      </c>
      <c r="AT24" s="5">
        <v>638.9</v>
      </c>
      <c r="AU24" s="16">
        <v>68.599999999999994</v>
      </c>
      <c r="AV24" s="10">
        <v>42600</v>
      </c>
      <c r="AW24" s="5">
        <v>618.1</v>
      </c>
      <c r="AX24" s="16">
        <v>66.3</v>
      </c>
      <c r="AY24" s="10">
        <v>41740</v>
      </c>
      <c r="AZ24" s="5">
        <v>605.5</v>
      </c>
      <c r="BA24" s="16">
        <v>64.900000000000006</v>
      </c>
      <c r="BB24" s="25">
        <v>39700</v>
      </c>
      <c r="BC24" s="26">
        <v>575.79999999999995</v>
      </c>
      <c r="BD24" s="27">
        <v>61.9</v>
      </c>
      <c r="BE24" s="65" t="s">
        <v>53</v>
      </c>
      <c r="BF24" s="18">
        <v>39660</v>
      </c>
      <c r="BG24" s="5">
        <v>575.05999999999995</v>
      </c>
      <c r="BH24" s="16">
        <v>61.765416990000006</v>
      </c>
      <c r="BI24" s="10">
        <v>40390</v>
      </c>
      <c r="BJ24" s="5">
        <v>584.74</v>
      </c>
      <c r="BK24" s="16">
        <v>62.741290599999999</v>
      </c>
      <c r="BL24" s="18">
        <v>91390</v>
      </c>
      <c r="BM24" s="5">
        <v>1333.97</v>
      </c>
      <c r="BN24" s="16">
        <v>143.86579731999998</v>
      </c>
      <c r="BO24" s="18">
        <v>30590</v>
      </c>
      <c r="BP24" s="5">
        <v>443.54</v>
      </c>
      <c r="BQ24" s="16">
        <v>47.631680830000001</v>
      </c>
      <c r="BR24" s="18">
        <v>29700</v>
      </c>
      <c r="BS24" s="5">
        <v>430.75</v>
      </c>
      <c r="BT24" s="16">
        <v>46.269115299999996</v>
      </c>
    </row>
    <row r="25" spans="1:72" x14ac:dyDescent="0.3">
      <c r="A25" s="21" t="s">
        <v>54</v>
      </c>
      <c r="B25" s="10">
        <v>55130</v>
      </c>
      <c r="C25" s="5">
        <v>853.59601039999995</v>
      </c>
      <c r="D25" s="5">
        <v>152.38120019999999</v>
      </c>
      <c r="E25" s="18">
        <v>76220</v>
      </c>
      <c r="F25" s="5">
        <v>1176.1113542999999</v>
      </c>
      <c r="G25" s="5">
        <v>203.8649101</v>
      </c>
      <c r="H25" s="18">
        <v>77610</v>
      </c>
      <c r="I25" s="5">
        <v>1201.0999999999999</v>
      </c>
      <c r="J25" s="16">
        <v>208.3</v>
      </c>
      <c r="K25" s="18">
        <v>155680</v>
      </c>
      <c r="L25" s="5">
        <v>2407.6</v>
      </c>
      <c r="M25" s="5">
        <v>417.3</v>
      </c>
      <c r="N25" s="18">
        <v>153710</v>
      </c>
      <c r="O25" s="5">
        <v>2394</v>
      </c>
      <c r="P25" s="5">
        <v>415.6</v>
      </c>
      <c r="Q25" s="18">
        <v>99400</v>
      </c>
      <c r="R25" s="5">
        <v>1530</v>
      </c>
      <c r="S25" s="5">
        <v>265.10000000000002</v>
      </c>
      <c r="T25" s="18">
        <v>128310</v>
      </c>
      <c r="U25" s="5">
        <v>1987.8</v>
      </c>
      <c r="V25" s="5">
        <v>344.6</v>
      </c>
      <c r="W25" s="18">
        <v>51860</v>
      </c>
      <c r="X25" s="5">
        <v>803.5</v>
      </c>
      <c r="Y25" s="5">
        <v>139.5</v>
      </c>
      <c r="Z25" s="18">
        <v>51250</v>
      </c>
      <c r="AA25" s="5">
        <v>794.3</v>
      </c>
      <c r="AB25" s="16">
        <v>121.5</v>
      </c>
      <c r="AC25" s="21" t="s">
        <v>54</v>
      </c>
      <c r="AD25" s="10">
        <v>51940</v>
      </c>
      <c r="AE25" s="5">
        <v>805</v>
      </c>
      <c r="AF25" s="16">
        <v>106.9</v>
      </c>
      <c r="AG25" s="10">
        <v>54830</v>
      </c>
      <c r="AH25" s="5">
        <v>848.3</v>
      </c>
      <c r="AI25" s="16">
        <v>103.5</v>
      </c>
      <c r="AJ25" s="10">
        <v>184390</v>
      </c>
      <c r="AK25" s="5">
        <v>2830.1</v>
      </c>
      <c r="AL25" s="16">
        <v>314.39999999999998</v>
      </c>
      <c r="AM25" s="10">
        <v>184690</v>
      </c>
      <c r="AN25" s="5">
        <v>2891.8</v>
      </c>
      <c r="AO25" s="16">
        <v>325</v>
      </c>
      <c r="AP25" s="10">
        <v>112460</v>
      </c>
      <c r="AQ25" s="5">
        <v>1720</v>
      </c>
      <c r="AR25" s="16">
        <v>190.7</v>
      </c>
      <c r="AS25" s="10">
        <v>109560</v>
      </c>
      <c r="AT25" s="5">
        <v>1697.1</v>
      </c>
      <c r="AU25" s="16">
        <v>189.6</v>
      </c>
      <c r="AV25" s="10">
        <v>96090</v>
      </c>
      <c r="AW25" s="5">
        <v>1492.6</v>
      </c>
      <c r="AX25" s="16">
        <v>166.6</v>
      </c>
      <c r="AY25" s="10">
        <v>94010</v>
      </c>
      <c r="AZ25" s="5">
        <v>1450</v>
      </c>
      <c r="BA25" s="16">
        <v>161.19999999999999</v>
      </c>
      <c r="BB25" s="25">
        <v>91370</v>
      </c>
      <c r="BC25" s="26">
        <v>1419</v>
      </c>
      <c r="BD25" s="27">
        <v>158.80000000000001</v>
      </c>
      <c r="BE25" s="65" t="s">
        <v>54</v>
      </c>
      <c r="BF25" s="18">
        <v>89010</v>
      </c>
      <c r="BG25" s="5">
        <v>1393.66</v>
      </c>
      <c r="BH25" s="16">
        <v>156.64334749</v>
      </c>
      <c r="BI25" s="10">
        <v>37430</v>
      </c>
      <c r="BJ25" s="5">
        <v>580.44000000000005</v>
      </c>
      <c r="BK25" s="16">
        <v>64.885056570000003</v>
      </c>
      <c r="BL25" s="18">
        <v>39310</v>
      </c>
      <c r="BM25" s="5">
        <v>608.38</v>
      </c>
      <c r="BN25" s="16">
        <v>67.936170180000005</v>
      </c>
      <c r="BO25" s="18">
        <v>37730</v>
      </c>
      <c r="BP25" s="5">
        <v>586.70000000000005</v>
      </c>
      <c r="BQ25" s="16">
        <v>65.688503969999999</v>
      </c>
      <c r="BR25" s="18">
        <v>35380</v>
      </c>
      <c r="BS25" s="5">
        <v>549.4</v>
      </c>
      <c r="BT25" s="16">
        <v>61.463312530000003</v>
      </c>
    </row>
    <row r="26" spans="1:72" x14ac:dyDescent="0.3">
      <c r="A26" s="21" t="s">
        <v>55</v>
      </c>
      <c r="B26" s="10">
        <v>51980</v>
      </c>
      <c r="C26" s="5">
        <v>857.14620500000001</v>
      </c>
      <c r="D26" s="5">
        <v>154.901197</v>
      </c>
      <c r="E26" s="18">
        <v>49690</v>
      </c>
      <c r="F26" s="5">
        <v>818.94090540000002</v>
      </c>
      <c r="G26" s="5">
        <v>143.95159169999999</v>
      </c>
      <c r="H26" s="18">
        <v>50360</v>
      </c>
      <c r="I26" s="5">
        <v>830.6</v>
      </c>
      <c r="J26" s="16">
        <v>146.1</v>
      </c>
      <c r="K26" s="18">
        <v>64120</v>
      </c>
      <c r="L26" s="5">
        <v>1054.5</v>
      </c>
      <c r="M26" s="5">
        <v>185.3</v>
      </c>
      <c r="N26" s="18">
        <v>71870</v>
      </c>
      <c r="O26" s="5">
        <v>1181.0999999999999</v>
      </c>
      <c r="P26" s="5">
        <v>207.4</v>
      </c>
      <c r="Q26" s="18">
        <v>139230</v>
      </c>
      <c r="R26" s="5">
        <v>2262.3000000000002</v>
      </c>
      <c r="S26" s="5">
        <v>396.1</v>
      </c>
      <c r="T26" s="18">
        <v>141800</v>
      </c>
      <c r="U26" s="5">
        <v>2350.4</v>
      </c>
      <c r="V26" s="5">
        <v>413</v>
      </c>
      <c r="W26" s="18">
        <v>127090</v>
      </c>
      <c r="X26" s="5">
        <v>2068.5</v>
      </c>
      <c r="Y26" s="5">
        <v>362.2</v>
      </c>
      <c r="Z26" s="18">
        <v>87990</v>
      </c>
      <c r="AA26" s="5">
        <v>1445.7</v>
      </c>
      <c r="AB26" s="16">
        <v>226</v>
      </c>
      <c r="AC26" s="21" t="s">
        <v>55</v>
      </c>
      <c r="AD26" s="10">
        <v>92520</v>
      </c>
      <c r="AE26" s="5">
        <v>1528.3</v>
      </c>
      <c r="AF26" s="16">
        <v>210.7</v>
      </c>
      <c r="AG26" s="10">
        <v>95350</v>
      </c>
      <c r="AH26" s="5">
        <v>1581.2</v>
      </c>
      <c r="AI26" s="16">
        <v>200.7</v>
      </c>
      <c r="AJ26" s="10">
        <v>93070</v>
      </c>
      <c r="AK26" s="5">
        <v>1556.1</v>
      </c>
      <c r="AL26" s="16">
        <v>181</v>
      </c>
      <c r="AM26" s="10">
        <v>49270</v>
      </c>
      <c r="AN26" s="5">
        <v>813.1</v>
      </c>
      <c r="AO26" s="16">
        <v>93.9</v>
      </c>
      <c r="AP26" s="10">
        <v>188400</v>
      </c>
      <c r="AQ26" s="5">
        <v>3058</v>
      </c>
      <c r="AR26" s="16">
        <v>350.5</v>
      </c>
      <c r="AS26" s="10">
        <v>191340</v>
      </c>
      <c r="AT26" s="5">
        <v>3170.5</v>
      </c>
      <c r="AU26" s="16">
        <v>367.3</v>
      </c>
      <c r="AV26" s="10">
        <v>204040</v>
      </c>
      <c r="AW26" s="5">
        <v>3426.4</v>
      </c>
      <c r="AX26" s="16">
        <v>399.3</v>
      </c>
      <c r="AY26" s="10">
        <v>54690</v>
      </c>
      <c r="AZ26" s="5">
        <v>903</v>
      </c>
      <c r="BA26" s="16">
        <v>104.3</v>
      </c>
      <c r="BB26" s="25">
        <v>53030</v>
      </c>
      <c r="BC26" s="26">
        <v>878.1</v>
      </c>
      <c r="BD26" s="27">
        <v>101.7</v>
      </c>
      <c r="BE26" s="65" t="s">
        <v>55</v>
      </c>
      <c r="BF26" s="18">
        <v>41680</v>
      </c>
      <c r="BG26" s="5">
        <v>687.5</v>
      </c>
      <c r="BH26" s="16">
        <v>79.460494959999991</v>
      </c>
      <c r="BI26" s="10">
        <v>89230</v>
      </c>
      <c r="BJ26" s="5">
        <v>1455.13</v>
      </c>
      <c r="BK26" s="16">
        <v>167.19617271000001</v>
      </c>
      <c r="BL26" s="18">
        <v>34330</v>
      </c>
      <c r="BM26" s="5">
        <v>566.32000000000005</v>
      </c>
      <c r="BN26" s="16">
        <v>65.455005200000002</v>
      </c>
      <c r="BO26" s="18">
        <v>86890</v>
      </c>
      <c r="BP26" s="5">
        <v>1416.45</v>
      </c>
      <c r="BQ26" s="16">
        <v>162.72365258000002</v>
      </c>
      <c r="BR26" s="18">
        <v>41780</v>
      </c>
      <c r="BS26" s="5">
        <v>688</v>
      </c>
      <c r="BT26" s="16">
        <v>79.447783040000004</v>
      </c>
    </row>
    <row r="27" spans="1:72" x14ac:dyDescent="0.3">
      <c r="A27" s="21" t="s">
        <v>56</v>
      </c>
      <c r="B27" s="10">
        <v>49580</v>
      </c>
      <c r="C27" s="5">
        <v>868.0726439</v>
      </c>
      <c r="D27" s="5">
        <v>158.15681509999999</v>
      </c>
      <c r="E27" s="18">
        <v>48580</v>
      </c>
      <c r="F27" s="5">
        <v>850.19438600000001</v>
      </c>
      <c r="G27" s="5">
        <v>151.07311440000001</v>
      </c>
      <c r="H27" s="18">
        <v>51480</v>
      </c>
      <c r="I27" s="5">
        <v>901.7</v>
      </c>
      <c r="J27" s="16">
        <v>160.30000000000001</v>
      </c>
      <c r="K27" s="18">
        <v>49020</v>
      </c>
      <c r="L27" s="5">
        <v>857.5</v>
      </c>
      <c r="M27" s="5">
        <v>152.4</v>
      </c>
      <c r="N27" s="18">
        <v>49360</v>
      </c>
      <c r="O27" s="5">
        <v>862.8</v>
      </c>
      <c r="P27" s="5">
        <v>153.4</v>
      </c>
      <c r="Q27" s="18">
        <v>50380</v>
      </c>
      <c r="R27" s="5">
        <v>880.7</v>
      </c>
      <c r="S27" s="5">
        <v>156.6</v>
      </c>
      <c r="T27" s="18">
        <v>49160</v>
      </c>
      <c r="U27" s="5">
        <v>860.1</v>
      </c>
      <c r="V27" s="5">
        <v>152.9</v>
      </c>
      <c r="W27" s="18">
        <v>139010</v>
      </c>
      <c r="X27" s="5">
        <v>2431.1</v>
      </c>
      <c r="Y27" s="5">
        <v>431.6</v>
      </c>
      <c r="Z27" s="18">
        <v>90130</v>
      </c>
      <c r="AA27" s="5">
        <v>1568.6</v>
      </c>
      <c r="AB27" s="16">
        <v>250</v>
      </c>
      <c r="AC27" s="21" t="s">
        <v>56</v>
      </c>
      <c r="AD27" s="10">
        <v>94590</v>
      </c>
      <c r="AE27" s="5">
        <v>1651.5</v>
      </c>
      <c r="AF27" s="16">
        <v>234</v>
      </c>
      <c r="AG27" s="10">
        <v>89830</v>
      </c>
      <c r="AH27" s="5">
        <v>1584.8</v>
      </c>
      <c r="AI27" s="16">
        <v>207.4</v>
      </c>
      <c r="AJ27" s="10">
        <v>51790</v>
      </c>
      <c r="AK27" s="5">
        <v>905.8</v>
      </c>
      <c r="AL27" s="16">
        <v>107.6</v>
      </c>
      <c r="AM27" s="10">
        <v>87760</v>
      </c>
      <c r="AN27" s="5">
        <v>1528</v>
      </c>
      <c r="AO27" s="16">
        <v>181.3</v>
      </c>
      <c r="AP27" s="10">
        <v>81460</v>
      </c>
      <c r="AQ27" s="5">
        <v>1423.1</v>
      </c>
      <c r="AR27" s="16">
        <v>169.1</v>
      </c>
      <c r="AS27" s="10">
        <v>69970</v>
      </c>
      <c r="AT27" s="5">
        <v>1228.8</v>
      </c>
      <c r="AU27" s="16">
        <v>146.4</v>
      </c>
      <c r="AV27" s="10">
        <v>58320</v>
      </c>
      <c r="AW27" s="5">
        <v>1022.8</v>
      </c>
      <c r="AX27" s="16">
        <v>121.6</v>
      </c>
      <c r="AY27" s="10">
        <v>199300</v>
      </c>
      <c r="AZ27" s="5">
        <v>3480.5</v>
      </c>
      <c r="BA27" s="16">
        <v>413.5</v>
      </c>
      <c r="BB27" s="25">
        <v>151200</v>
      </c>
      <c r="BC27" s="26">
        <v>2670.8</v>
      </c>
      <c r="BD27" s="27">
        <v>319.2</v>
      </c>
      <c r="BE27" s="65" t="s">
        <v>56</v>
      </c>
      <c r="BF27" s="18">
        <v>53130</v>
      </c>
      <c r="BG27" s="5">
        <v>928.1</v>
      </c>
      <c r="BH27" s="16">
        <v>110.34578611000001</v>
      </c>
      <c r="BI27" s="10">
        <v>38110</v>
      </c>
      <c r="BJ27" s="5">
        <v>666.83</v>
      </c>
      <c r="BK27" s="16">
        <v>79.333909300000002</v>
      </c>
      <c r="BL27" s="18">
        <v>34100</v>
      </c>
      <c r="BM27" s="5">
        <v>596.91999999999996</v>
      </c>
      <c r="BN27" s="16">
        <v>71.02287376000001</v>
      </c>
      <c r="BO27" s="18">
        <v>32750</v>
      </c>
      <c r="BP27" s="5">
        <v>572.99</v>
      </c>
      <c r="BQ27" s="16">
        <v>68.168388300000004</v>
      </c>
      <c r="BR27" s="18">
        <v>32920</v>
      </c>
      <c r="BS27" s="5">
        <v>576.38</v>
      </c>
      <c r="BT27" s="16">
        <v>68.600064430000003</v>
      </c>
    </row>
    <row r="28" spans="1:72" x14ac:dyDescent="0.3">
      <c r="A28" s="21" t="s">
        <v>57</v>
      </c>
      <c r="B28" s="10">
        <v>47120</v>
      </c>
      <c r="C28" s="5">
        <v>871.37809879999998</v>
      </c>
      <c r="D28" s="5">
        <v>159.42448049999999</v>
      </c>
      <c r="E28" s="18">
        <v>46980</v>
      </c>
      <c r="F28" s="5">
        <v>868.99421219999999</v>
      </c>
      <c r="G28" s="5">
        <v>155.9345046</v>
      </c>
      <c r="H28" s="18">
        <v>47770</v>
      </c>
      <c r="I28" s="5">
        <v>883.2</v>
      </c>
      <c r="J28" s="16">
        <v>158.5</v>
      </c>
      <c r="K28" s="18">
        <v>46180</v>
      </c>
      <c r="L28" s="5">
        <v>853.6</v>
      </c>
      <c r="M28" s="5">
        <v>153.19999999999999</v>
      </c>
      <c r="N28" s="18">
        <v>47900</v>
      </c>
      <c r="O28" s="5">
        <v>885.6</v>
      </c>
      <c r="P28" s="5">
        <v>159</v>
      </c>
      <c r="Q28" s="18">
        <v>46820</v>
      </c>
      <c r="R28" s="5">
        <v>866.4</v>
      </c>
      <c r="S28" s="5">
        <v>155.5</v>
      </c>
      <c r="T28" s="18">
        <v>47970</v>
      </c>
      <c r="U28" s="5">
        <v>885.7</v>
      </c>
      <c r="V28" s="5">
        <v>158.9</v>
      </c>
      <c r="W28" s="18">
        <v>50400</v>
      </c>
      <c r="X28" s="5">
        <v>933.4</v>
      </c>
      <c r="Y28" s="5">
        <v>167.5</v>
      </c>
      <c r="Z28" s="18">
        <v>137850</v>
      </c>
      <c r="AA28" s="5">
        <v>2573.3000000000002</v>
      </c>
      <c r="AB28" s="16">
        <v>419</v>
      </c>
      <c r="AC28" s="21" t="s">
        <v>57</v>
      </c>
      <c r="AD28" s="10">
        <v>139520</v>
      </c>
      <c r="AE28" s="5">
        <v>2621.5</v>
      </c>
      <c r="AF28" s="16">
        <v>384.3</v>
      </c>
      <c r="AG28" s="10">
        <v>51910</v>
      </c>
      <c r="AH28" s="5">
        <v>960.3</v>
      </c>
      <c r="AI28" s="16">
        <v>128.4</v>
      </c>
      <c r="AJ28" s="10">
        <v>88460</v>
      </c>
      <c r="AK28" s="5">
        <v>1639.5</v>
      </c>
      <c r="AL28" s="16">
        <v>200</v>
      </c>
      <c r="AM28" s="10">
        <v>47390</v>
      </c>
      <c r="AN28" s="5">
        <v>876.4</v>
      </c>
      <c r="AO28" s="16">
        <v>106.8</v>
      </c>
      <c r="AP28" s="10">
        <v>45330</v>
      </c>
      <c r="AQ28" s="5">
        <v>838.9</v>
      </c>
      <c r="AR28" s="16">
        <v>102.3</v>
      </c>
      <c r="AS28" s="10">
        <v>52720</v>
      </c>
      <c r="AT28" s="5">
        <v>971.6</v>
      </c>
      <c r="AU28" s="16">
        <v>118.3</v>
      </c>
      <c r="AV28" s="10">
        <v>64300</v>
      </c>
      <c r="AW28" s="5">
        <v>1182.9000000000001</v>
      </c>
      <c r="AX28" s="16">
        <v>143.69999999999999</v>
      </c>
      <c r="AY28" s="10">
        <v>48520</v>
      </c>
      <c r="AZ28" s="5">
        <v>898.4</v>
      </c>
      <c r="BA28" s="16">
        <v>109.5</v>
      </c>
      <c r="BB28" s="25">
        <v>63940</v>
      </c>
      <c r="BC28" s="26">
        <v>1181.4000000000001</v>
      </c>
      <c r="BD28" s="27">
        <v>144.1</v>
      </c>
      <c r="BE28" s="65" t="s">
        <v>57</v>
      </c>
      <c r="BF28" s="18">
        <v>161860</v>
      </c>
      <c r="BG28" s="5">
        <v>2969.21</v>
      </c>
      <c r="BH28" s="16">
        <v>360.98307273</v>
      </c>
      <c r="BI28" s="10">
        <v>53370</v>
      </c>
      <c r="BJ28" s="5">
        <v>987.53</v>
      </c>
      <c r="BK28" s="16">
        <v>120.49876712999999</v>
      </c>
      <c r="BL28" s="18">
        <v>107330</v>
      </c>
      <c r="BM28" s="5">
        <v>1971.13</v>
      </c>
      <c r="BN28" s="16">
        <v>239.75628421000002</v>
      </c>
      <c r="BO28" s="18">
        <v>43220</v>
      </c>
      <c r="BP28" s="5">
        <v>804.47</v>
      </c>
      <c r="BQ28" s="16">
        <v>98.419414419999995</v>
      </c>
      <c r="BR28" s="18">
        <v>86670</v>
      </c>
      <c r="BS28" s="5">
        <v>1608.27</v>
      </c>
      <c r="BT28" s="16">
        <v>196.50340027999999</v>
      </c>
    </row>
    <row r="29" spans="1:72" x14ac:dyDescent="0.3">
      <c r="A29" s="21" t="s">
        <v>58</v>
      </c>
      <c r="B29" s="10">
        <v>44980</v>
      </c>
      <c r="C29" s="5">
        <v>876.76211450000005</v>
      </c>
      <c r="D29" s="5">
        <v>161.76058119999999</v>
      </c>
      <c r="E29" s="18">
        <v>44410</v>
      </c>
      <c r="F29" s="5">
        <v>867.10796040000002</v>
      </c>
      <c r="G29" s="5">
        <v>156.96641209999999</v>
      </c>
      <c r="H29" s="18">
        <v>47420</v>
      </c>
      <c r="I29" s="5">
        <v>924.7</v>
      </c>
      <c r="J29" s="16">
        <v>167.4</v>
      </c>
      <c r="K29" s="18">
        <v>45280</v>
      </c>
      <c r="L29" s="5">
        <v>883.2</v>
      </c>
      <c r="M29" s="5">
        <v>159.9</v>
      </c>
      <c r="N29" s="18">
        <v>44780</v>
      </c>
      <c r="O29" s="5">
        <v>873.4</v>
      </c>
      <c r="P29" s="5">
        <v>158.1</v>
      </c>
      <c r="Q29" s="18">
        <v>43860</v>
      </c>
      <c r="R29" s="5">
        <v>855.8</v>
      </c>
      <c r="S29" s="5">
        <v>155</v>
      </c>
      <c r="T29" s="18">
        <v>44760</v>
      </c>
      <c r="U29" s="5">
        <v>873</v>
      </c>
      <c r="V29" s="5">
        <v>158</v>
      </c>
      <c r="W29" s="18">
        <v>43280</v>
      </c>
      <c r="X29" s="5">
        <v>844.6</v>
      </c>
      <c r="Y29" s="5">
        <v>152.80000000000001</v>
      </c>
      <c r="Z29" s="18">
        <v>45430</v>
      </c>
      <c r="AA29" s="5">
        <v>885.5</v>
      </c>
      <c r="AB29" s="16">
        <v>145.9</v>
      </c>
      <c r="AC29" s="21" t="s">
        <v>58</v>
      </c>
      <c r="AD29" s="10">
        <v>48610</v>
      </c>
      <c r="AE29" s="5">
        <v>946.1</v>
      </c>
      <c r="AF29" s="16">
        <v>140.6</v>
      </c>
      <c r="AG29" s="10">
        <v>140120</v>
      </c>
      <c r="AH29" s="5">
        <v>2723.9</v>
      </c>
      <c r="AI29" s="16">
        <v>372.1</v>
      </c>
      <c r="AJ29" s="10">
        <v>51950</v>
      </c>
      <c r="AK29" s="5">
        <v>1013.7</v>
      </c>
      <c r="AL29" s="16">
        <v>126.3</v>
      </c>
      <c r="AM29" s="10">
        <v>90920</v>
      </c>
      <c r="AN29" s="5">
        <v>1756.4</v>
      </c>
      <c r="AO29" s="16">
        <v>218.1</v>
      </c>
      <c r="AP29" s="10">
        <v>90330</v>
      </c>
      <c r="AQ29" s="5">
        <v>1766</v>
      </c>
      <c r="AR29" s="16">
        <v>220.4</v>
      </c>
      <c r="AS29" s="10">
        <v>42680</v>
      </c>
      <c r="AT29" s="5">
        <v>832</v>
      </c>
      <c r="AU29" s="16">
        <v>103.7</v>
      </c>
      <c r="AV29" s="10">
        <v>46020</v>
      </c>
      <c r="AW29" s="5">
        <v>897.3</v>
      </c>
      <c r="AX29" s="16">
        <v>111.8</v>
      </c>
      <c r="AY29" s="10">
        <v>71580</v>
      </c>
      <c r="AZ29" s="5">
        <v>1391.9</v>
      </c>
      <c r="BA29" s="16">
        <v>173</v>
      </c>
      <c r="BB29" s="25">
        <v>79040</v>
      </c>
      <c r="BC29" s="26">
        <v>1542.6</v>
      </c>
      <c r="BD29" s="27">
        <v>192.5</v>
      </c>
      <c r="BE29" s="65" t="s">
        <v>58</v>
      </c>
      <c r="BF29" s="18">
        <v>80780</v>
      </c>
      <c r="BG29" s="5">
        <v>1582.51</v>
      </c>
      <c r="BH29" s="16">
        <v>197.77428169999999</v>
      </c>
      <c r="BI29" s="10">
        <v>158760</v>
      </c>
      <c r="BJ29" s="5">
        <v>3095.26</v>
      </c>
      <c r="BK29" s="16">
        <v>386.07590224</v>
      </c>
      <c r="BL29" s="18">
        <v>160180</v>
      </c>
      <c r="BM29" s="5">
        <v>3116.41</v>
      </c>
      <c r="BN29" s="16">
        <v>388.38212311000001</v>
      </c>
      <c r="BO29" s="18">
        <v>149450</v>
      </c>
      <c r="BP29" s="5">
        <v>2957.84</v>
      </c>
      <c r="BQ29" s="16">
        <v>371.14600380000002</v>
      </c>
      <c r="BR29" s="18">
        <v>35660</v>
      </c>
      <c r="BS29" s="5">
        <v>695.13</v>
      </c>
      <c r="BT29" s="16">
        <v>86.696308849999994</v>
      </c>
    </row>
    <row r="30" spans="1:72" x14ac:dyDescent="0.3">
      <c r="A30" s="21" t="s">
        <v>59</v>
      </c>
      <c r="B30" s="10">
        <v>44270</v>
      </c>
      <c r="C30" s="5">
        <v>907.79432829999996</v>
      </c>
      <c r="D30" s="5">
        <v>168.90610330000001</v>
      </c>
      <c r="E30" s="18">
        <v>45790</v>
      </c>
      <c r="F30" s="5">
        <v>938.95186139999998</v>
      </c>
      <c r="G30" s="5">
        <v>171.26493099999999</v>
      </c>
      <c r="H30" s="18">
        <v>45310</v>
      </c>
      <c r="I30" s="5">
        <v>929</v>
      </c>
      <c r="J30" s="16">
        <v>169.5</v>
      </c>
      <c r="K30" s="18">
        <v>48560</v>
      </c>
      <c r="L30" s="5">
        <v>995.6</v>
      </c>
      <c r="M30" s="5">
        <v>181.7</v>
      </c>
      <c r="N30" s="18">
        <v>44010</v>
      </c>
      <c r="O30" s="5">
        <v>902</v>
      </c>
      <c r="P30" s="5">
        <v>164.5</v>
      </c>
      <c r="Q30" s="18">
        <v>43090</v>
      </c>
      <c r="R30" s="5">
        <v>883.4</v>
      </c>
      <c r="S30" s="5">
        <v>161.19999999999999</v>
      </c>
      <c r="T30" s="18">
        <v>41570</v>
      </c>
      <c r="U30" s="5">
        <v>852</v>
      </c>
      <c r="V30" s="5">
        <v>155.4</v>
      </c>
      <c r="W30" s="18">
        <v>44380</v>
      </c>
      <c r="X30" s="5">
        <v>909</v>
      </c>
      <c r="Y30" s="5">
        <v>165.7</v>
      </c>
      <c r="Z30" s="18">
        <v>43050</v>
      </c>
      <c r="AA30" s="5">
        <v>882.2</v>
      </c>
      <c r="AB30" s="16">
        <v>147.19999999999999</v>
      </c>
      <c r="AC30" s="21" t="s">
        <v>59</v>
      </c>
      <c r="AD30" s="10">
        <v>42020</v>
      </c>
      <c r="AE30" s="5">
        <v>861.5</v>
      </c>
      <c r="AF30" s="16">
        <v>130.69999999999999</v>
      </c>
      <c r="AG30" s="10">
        <v>42710</v>
      </c>
      <c r="AH30" s="5">
        <v>876.2</v>
      </c>
      <c r="AI30" s="16">
        <v>122.2</v>
      </c>
      <c r="AJ30" s="10">
        <v>137090</v>
      </c>
      <c r="AK30" s="5">
        <v>2785</v>
      </c>
      <c r="AL30" s="16">
        <v>352.9</v>
      </c>
      <c r="AM30" s="10">
        <v>142360</v>
      </c>
      <c r="AN30" s="5">
        <v>2944.4</v>
      </c>
      <c r="AO30" s="16">
        <v>375.6</v>
      </c>
      <c r="AP30" s="10">
        <v>48630</v>
      </c>
      <c r="AQ30" s="5">
        <v>995.6</v>
      </c>
      <c r="AR30" s="16">
        <v>126.5</v>
      </c>
      <c r="AS30" s="10">
        <v>89400</v>
      </c>
      <c r="AT30" s="5">
        <v>1817.5</v>
      </c>
      <c r="AU30" s="16">
        <v>230.3</v>
      </c>
      <c r="AV30" s="10">
        <v>88930</v>
      </c>
      <c r="AW30" s="5">
        <v>1828.6</v>
      </c>
      <c r="AX30" s="16">
        <v>232.6</v>
      </c>
      <c r="AY30" s="10">
        <v>44110</v>
      </c>
      <c r="AZ30" s="5">
        <v>904</v>
      </c>
      <c r="BA30" s="16">
        <v>114.9</v>
      </c>
      <c r="BB30" s="25">
        <v>49360</v>
      </c>
      <c r="BC30" s="26">
        <v>1011.6</v>
      </c>
      <c r="BD30" s="27">
        <v>128.6</v>
      </c>
      <c r="BE30" s="65" t="s">
        <v>59</v>
      </c>
      <c r="BF30" s="18">
        <v>52570</v>
      </c>
      <c r="BG30" s="5">
        <v>1076.8</v>
      </c>
      <c r="BH30" s="16">
        <v>136.91350803</v>
      </c>
      <c r="BI30" s="10">
        <v>84350</v>
      </c>
      <c r="BJ30" s="5">
        <v>1724.1</v>
      </c>
      <c r="BK30" s="16">
        <v>219.03945749000002</v>
      </c>
      <c r="BL30" s="18">
        <v>61950</v>
      </c>
      <c r="BM30" s="5">
        <v>1268.54</v>
      </c>
      <c r="BN30" s="16">
        <v>161.26824446999998</v>
      </c>
      <c r="BO30" s="18">
        <v>142250</v>
      </c>
      <c r="BP30" s="5">
        <v>2888.17</v>
      </c>
      <c r="BQ30" s="16">
        <v>366.00868839999998</v>
      </c>
      <c r="BR30" s="18">
        <v>46510</v>
      </c>
      <c r="BS30" s="5">
        <v>951.32</v>
      </c>
      <c r="BT30" s="16">
        <v>120.89238775</v>
      </c>
    </row>
    <row r="31" spans="1:72" x14ac:dyDescent="0.3">
      <c r="A31" s="21" t="s">
        <v>60</v>
      </c>
      <c r="B31" s="10">
        <v>43120</v>
      </c>
      <c r="C31" s="5">
        <v>927.23764549999999</v>
      </c>
      <c r="D31" s="5">
        <v>172.81318640000001</v>
      </c>
      <c r="E31" s="18">
        <v>42430</v>
      </c>
      <c r="F31" s="5">
        <v>912.24236279999991</v>
      </c>
      <c r="G31" s="5">
        <v>167.53863469999999</v>
      </c>
      <c r="H31" s="18">
        <v>42740</v>
      </c>
      <c r="I31" s="5">
        <v>918.6</v>
      </c>
      <c r="J31" s="16">
        <v>168.7</v>
      </c>
      <c r="K31" s="18">
        <v>44360</v>
      </c>
      <c r="L31" s="5">
        <v>953.6</v>
      </c>
      <c r="M31" s="5">
        <v>175.2</v>
      </c>
      <c r="N31" s="18">
        <v>43040</v>
      </c>
      <c r="O31" s="5">
        <v>924.9</v>
      </c>
      <c r="P31" s="5">
        <v>169.9</v>
      </c>
      <c r="Q31" s="18">
        <v>41500</v>
      </c>
      <c r="R31" s="5">
        <v>891.9</v>
      </c>
      <c r="S31" s="5">
        <v>163.9</v>
      </c>
      <c r="T31" s="18">
        <v>42290</v>
      </c>
      <c r="U31" s="5">
        <v>909</v>
      </c>
      <c r="V31" s="5">
        <v>167</v>
      </c>
      <c r="W31" s="18">
        <v>39730</v>
      </c>
      <c r="X31" s="5">
        <v>853.9</v>
      </c>
      <c r="Y31" s="5">
        <v>156.80000000000001</v>
      </c>
      <c r="Z31" s="18">
        <v>38450</v>
      </c>
      <c r="AA31" s="5">
        <v>826.1</v>
      </c>
      <c r="AB31" s="16">
        <v>139.6</v>
      </c>
      <c r="AC31" s="21" t="s">
        <v>60</v>
      </c>
      <c r="AD31" s="10">
        <v>40500</v>
      </c>
      <c r="AE31" s="5">
        <v>870.7</v>
      </c>
      <c r="AF31" s="16">
        <v>134.5</v>
      </c>
      <c r="AG31" s="10">
        <v>40480</v>
      </c>
      <c r="AH31" s="5">
        <v>870</v>
      </c>
      <c r="AI31" s="16">
        <v>123.4</v>
      </c>
      <c r="AJ31" s="10">
        <v>39910</v>
      </c>
      <c r="AK31" s="5">
        <v>858.2</v>
      </c>
      <c r="AL31" s="16">
        <v>110.8</v>
      </c>
      <c r="AM31" s="10">
        <v>38810</v>
      </c>
      <c r="AN31" s="5">
        <v>834</v>
      </c>
      <c r="AO31" s="16">
        <v>107.8</v>
      </c>
      <c r="AP31" s="10">
        <v>138760</v>
      </c>
      <c r="AQ31" s="5">
        <v>2966.1</v>
      </c>
      <c r="AR31" s="16">
        <v>383</v>
      </c>
      <c r="AS31" s="10">
        <v>141530</v>
      </c>
      <c r="AT31" s="5">
        <v>3083.8</v>
      </c>
      <c r="AU31" s="16">
        <v>400.9</v>
      </c>
      <c r="AV31" s="10">
        <v>43400</v>
      </c>
      <c r="AW31" s="5">
        <v>933</v>
      </c>
      <c r="AX31" s="16">
        <v>120.6</v>
      </c>
      <c r="AY31" s="10">
        <v>87660</v>
      </c>
      <c r="AZ31" s="5">
        <v>1870.6</v>
      </c>
      <c r="BA31" s="16">
        <v>241.3</v>
      </c>
      <c r="BB31" s="25">
        <v>79210</v>
      </c>
      <c r="BC31" s="26">
        <v>1704</v>
      </c>
      <c r="BD31" s="27">
        <v>220.6</v>
      </c>
      <c r="BE31" s="65" t="s">
        <v>60</v>
      </c>
      <c r="BF31" s="18">
        <v>46750</v>
      </c>
      <c r="BG31" s="5">
        <v>1004.83</v>
      </c>
      <c r="BH31" s="16">
        <v>130.02065668</v>
      </c>
      <c r="BI31" s="10">
        <v>50420</v>
      </c>
      <c r="BJ31" s="5">
        <v>1083.6199999999999</v>
      </c>
      <c r="BK31" s="16">
        <v>140.20389886000001</v>
      </c>
      <c r="BL31" s="18">
        <v>50020</v>
      </c>
      <c r="BM31" s="5">
        <v>1074.96</v>
      </c>
      <c r="BN31" s="16">
        <v>139.08562946999999</v>
      </c>
      <c r="BO31" s="18">
        <v>53090</v>
      </c>
      <c r="BP31" s="5">
        <v>1139.92</v>
      </c>
      <c r="BQ31" s="16">
        <v>147.44313852000002</v>
      </c>
      <c r="BR31" s="18">
        <v>219420</v>
      </c>
      <c r="BS31" s="5">
        <v>4699.1400000000003</v>
      </c>
      <c r="BT31" s="16">
        <v>607.30415848000007</v>
      </c>
    </row>
    <row r="32" spans="1:72" x14ac:dyDescent="0.3">
      <c r="A32" s="21" t="s">
        <v>61</v>
      </c>
      <c r="B32" s="10">
        <v>41110</v>
      </c>
      <c r="C32" s="5">
        <v>924.65005070000007</v>
      </c>
      <c r="D32" s="5">
        <v>173.02222609999998</v>
      </c>
      <c r="E32" s="18">
        <v>43550</v>
      </c>
      <c r="F32" s="5">
        <v>979.88022260000002</v>
      </c>
      <c r="G32" s="5">
        <v>181.09428980000001</v>
      </c>
      <c r="H32" s="18">
        <v>41980</v>
      </c>
      <c r="I32" s="5">
        <v>945.1</v>
      </c>
      <c r="J32" s="16">
        <v>174.7</v>
      </c>
      <c r="K32" s="18">
        <v>41540</v>
      </c>
      <c r="L32" s="5">
        <v>935.1</v>
      </c>
      <c r="M32" s="5">
        <v>172.9</v>
      </c>
      <c r="N32" s="18">
        <v>42010</v>
      </c>
      <c r="O32" s="5">
        <v>945.5</v>
      </c>
      <c r="P32" s="5">
        <v>174.8</v>
      </c>
      <c r="Q32" s="18">
        <v>42410</v>
      </c>
      <c r="R32" s="5">
        <v>954.8</v>
      </c>
      <c r="S32" s="5">
        <v>176.4</v>
      </c>
      <c r="T32" s="18">
        <v>44680</v>
      </c>
      <c r="U32" s="5">
        <v>1005.2</v>
      </c>
      <c r="V32" s="5">
        <v>185.8</v>
      </c>
      <c r="W32" s="18">
        <v>40810</v>
      </c>
      <c r="X32" s="5">
        <v>918.1</v>
      </c>
      <c r="Y32" s="5">
        <v>169.7</v>
      </c>
      <c r="Z32" s="18">
        <v>39760</v>
      </c>
      <c r="AA32" s="5">
        <v>894.4</v>
      </c>
      <c r="AB32" s="16">
        <v>152.69999999999999</v>
      </c>
      <c r="AC32" s="21" t="s">
        <v>61</v>
      </c>
      <c r="AD32" s="10">
        <v>36030</v>
      </c>
      <c r="AE32" s="5">
        <v>811</v>
      </c>
      <c r="AF32" s="16">
        <v>127.2</v>
      </c>
      <c r="AG32" s="10">
        <v>36630</v>
      </c>
      <c r="AH32" s="5">
        <v>824.4</v>
      </c>
      <c r="AI32" s="16">
        <v>118.8</v>
      </c>
      <c r="AJ32" s="10">
        <v>37520</v>
      </c>
      <c r="AK32" s="5">
        <v>844.6</v>
      </c>
      <c r="AL32" s="16">
        <v>110.8</v>
      </c>
      <c r="AM32" s="10">
        <v>37640</v>
      </c>
      <c r="AN32" s="5">
        <v>846.6</v>
      </c>
      <c r="AO32" s="16">
        <v>111.1</v>
      </c>
      <c r="AP32" s="10">
        <v>38570</v>
      </c>
      <c r="AQ32" s="5">
        <v>868.4</v>
      </c>
      <c r="AR32" s="16">
        <v>114</v>
      </c>
      <c r="AS32" s="10">
        <v>38070</v>
      </c>
      <c r="AT32" s="5">
        <v>856.8</v>
      </c>
      <c r="AU32" s="16">
        <v>112.5</v>
      </c>
      <c r="AV32" s="10">
        <v>142670</v>
      </c>
      <c r="AW32" s="5">
        <v>3200.3</v>
      </c>
      <c r="AX32" s="16">
        <v>419.9</v>
      </c>
      <c r="AY32" s="10">
        <v>47960</v>
      </c>
      <c r="AZ32" s="5">
        <v>1077.8</v>
      </c>
      <c r="BA32" s="16">
        <v>141.4</v>
      </c>
      <c r="BB32" s="25">
        <v>52370</v>
      </c>
      <c r="BC32" s="26">
        <v>1177.5999999999999</v>
      </c>
      <c r="BD32" s="27">
        <v>154.69999999999999</v>
      </c>
      <c r="BE32" s="65" t="s">
        <v>61</v>
      </c>
      <c r="BF32" s="18">
        <v>84700</v>
      </c>
      <c r="BG32" s="5">
        <v>1894.5</v>
      </c>
      <c r="BH32" s="16">
        <v>248.52835211999999</v>
      </c>
      <c r="BI32" s="10">
        <v>45800</v>
      </c>
      <c r="BJ32" s="5">
        <v>1030.51</v>
      </c>
      <c r="BK32" s="16">
        <v>135.43208228</v>
      </c>
      <c r="BL32" s="18">
        <v>86430</v>
      </c>
      <c r="BM32" s="5">
        <v>1947.26</v>
      </c>
      <c r="BN32" s="16">
        <v>256.04765288999999</v>
      </c>
      <c r="BO32" s="18">
        <v>43900</v>
      </c>
      <c r="BP32" s="5">
        <v>987.13</v>
      </c>
      <c r="BQ32" s="16">
        <v>129.70295554999998</v>
      </c>
      <c r="BR32" s="18">
        <v>65010</v>
      </c>
      <c r="BS32" s="5">
        <v>1460.86</v>
      </c>
      <c r="BT32" s="16">
        <v>191.92773808000001</v>
      </c>
    </row>
    <row r="33" spans="1:72" x14ac:dyDescent="0.3">
      <c r="A33" s="21" t="s">
        <v>62</v>
      </c>
      <c r="B33" s="10">
        <v>42810</v>
      </c>
      <c r="C33" s="5">
        <v>1005.4934475</v>
      </c>
      <c r="D33" s="5">
        <v>189.08863919999999</v>
      </c>
      <c r="E33" s="18">
        <v>41930</v>
      </c>
      <c r="F33" s="5">
        <v>985.12516770000002</v>
      </c>
      <c r="G33" s="5">
        <v>183.0908613</v>
      </c>
      <c r="H33" s="18">
        <v>41920</v>
      </c>
      <c r="I33" s="5">
        <v>985.5</v>
      </c>
      <c r="J33" s="16">
        <v>183.2</v>
      </c>
      <c r="K33" s="18">
        <v>43170</v>
      </c>
      <c r="L33" s="5">
        <v>1014.6</v>
      </c>
      <c r="M33" s="5">
        <v>188.6</v>
      </c>
      <c r="N33" s="18">
        <v>44000</v>
      </c>
      <c r="O33" s="5">
        <v>1034.0999999999999</v>
      </c>
      <c r="P33" s="5">
        <v>192.3</v>
      </c>
      <c r="Q33" s="18">
        <v>41350</v>
      </c>
      <c r="R33" s="5">
        <v>972.1</v>
      </c>
      <c r="S33" s="5">
        <v>180.8</v>
      </c>
      <c r="T33" s="18">
        <v>41160</v>
      </c>
      <c r="U33" s="5">
        <v>967.6</v>
      </c>
      <c r="V33" s="5">
        <v>179.9</v>
      </c>
      <c r="W33" s="18">
        <v>39680</v>
      </c>
      <c r="X33" s="5">
        <v>932.3</v>
      </c>
      <c r="Y33" s="5">
        <v>173.3</v>
      </c>
      <c r="Z33" s="18">
        <v>40710</v>
      </c>
      <c r="AA33" s="5">
        <v>956.5</v>
      </c>
      <c r="AB33" s="16">
        <v>165</v>
      </c>
      <c r="AC33" s="21" t="s">
        <v>62</v>
      </c>
      <c r="AD33" s="10">
        <v>37740</v>
      </c>
      <c r="AE33" s="5">
        <v>886.9</v>
      </c>
      <c r="AF33" s="16">
        <v>140.80000000000001</v>
      </c>
      <c r="AG33" s="10">
        <v>36410</v>
      </c>
      <c r="AH33" s="5">
        <v>856.1</v>
      </c>
      <c r="AI33" s="16">
        <v>124.9</v>
      </c>
      <c r="AJ33" s="10">
        <v>37090</v>
      </c>
      <c r="AK33" s="5">
        <v>872.1</v>
      </c>
      <c r="AL33" s="16">
        <v>115.9</v>
      </c>
      <c r="AM33" s="10">
        <v>35630</v>
      </c>
      <c r="AN33" s="5">
        <v>837.2</v>
      </c>
      <c r="AO33" s="16">
        <v>111.2</v>
      </c>
      <c r="AP33" s="10">
        <v>36050</v>
      </c>
      <c r="AQ33" s="5">
        <v>847.7</v>
      </c>
      <c r="AR33" s="16">
        <v>112.7</v>
      </c>
      <c r="AS33" s="10">
        <v>36810</v>
      </c>
      <c r="AT33" s="5">
        <v>865.5</v>
      </c>
      <c r="AU33" s="16">
        <v>115.1</v>
      </c>
      <c r="AV33" s="10">
        <v>37590</v>
      </c>
      <c r="AW33" s="5">
        <v>883.4</v>
      </c>
      <c r="AX33" s="16">
        <v>117.5</v>
      </c>
      <c r="AY33" s="10">
        <v>143840</v>
      </c>
      <c r="AZ33" s="5">
        <v>3332.4</v>
      </c>
      <c r="BA33" s="16">
        <v>441.7</v>
      </c>
      <c r="BB33" s="25">
        <v>114760</v>
      </c>
      <c r="BC33" s="26">
        <v>2693.6</v>
      </c>
      <c r="BD33" s="27">
        <v>358.8</v>
      </c>
      <c r="BE33" s="65" t="s">
        <v>62</v>
      </c>
      <c r="BF33" s="18">
        <v>46900</v>
      </c>
      <c r="BG33" s="5">
        <v>1102.0999999999999</v>
      </c>
      <c r="BH33" s="16">
        <v>146.78003812</v>
      </c>
      <c r="BI33" s="10">
        <v>82340</v>
      </c>
      <c r="BJ33" s="5">
        <v>1937.97</v>
      </c>
      <c r="BK33" s="16">
        <v>258.29139237999999</v>
      </c>
      <c r="BL33" s="18">
        <v>85580</v>
      </c>
      <c r="BM33" s="5">
        <v>2011.29</v>
      </c>
      <c r="BN33" s="16">
        <v>267.99192160000001</v>
      </c>
      <c r="BO33" s="18">
        <v>40360</v>
      </c>
      <c r="BP33" s="5">
        <v>948.56</v>
      </c>
      <c r="BQ33" s="16">
        <v>126.35795254999999</v>
      </c>
      <c r="BR33" s="18">
        <v>49880</v>
      </c>
      <c r="BS33" s="5">
        <v>1171.6300000000001</v>
      </c>
      <c r="BT33" s="16">
        <v>156.08904894</v>
      </c>
    </row>
    <row r="34" spans="1:72" x14ac:dyDescent="0.3">
      <c r="A34" s="21" t="s">
        <v>63</v>
      </c>
      <c r="B34" s="10">
        <v>41950</v>
      </c>
      <c r="C34" s="5">
        <v>1028.5106572</v>
      </c>
      <c r="D34" s="5">
        <v>193.8274973</v>
      </c>
      <c r="E34" s="18">
        <v>40100</v>
      </c>
      <c r="F34" s="5">
        <v>982.77965540000002</v>
      </c>
      <c r="G34" s="5">
        <v>183.62740530000002</v>
      </c>
      <c r="H34" s="18">
        <v>41480</v>
      </c>
      <c r="I34" s="5">
        <v>1016.6</v>
      </c>
      <c r="J34" s="16">
        <v>190</v>
      </c>
      <c r="K34" s="18">
        <v>44940</v>
      </c>
      <c r="L34" s="5">
        <v>1100.9000000000001</v>
      </c>
      <c r="M34" s="5">
        <v>205.7</v>
      </c>
      <c r="N34" s="18">
        <v>41530</v>
      </c>
      <c r="O34" s="5">
        <v>1016.9</v>
      </c>
      <c r="P34" s="5">
        <v>190</v>
      </c>
      <c r="Q34" s="18">
        <v>42340</v>
      </c>
      <c r="R34" s="5">
        <v>1037.5999999999999</v>
      </c>
      <c r="S34" s="5">
        <v>193.9</v>
      </c>
      <c r="T34" s="18">
        <v>40990</v>
      </c>
      <c r="U34" s="5">
        <v>1004.3</v>
      </c>
      <c r="V34" s="5">
        <v>187.7</v>
      </c>
      <c r="W34" s="18">
        <v>40540</v>
      </c>
      <c r="X34" s="5">
        <v>993.6</v>
      </c>
      <c r="Y34" s="5">
        <v>185.7</v>
      </c>
      <c r="Z34" s="18">
        <v>38470</v>
      </c>
      <c r="AA34" s="5">
        <v>943.2</v>
      </c>
      <c r="AB34" s="16">
        <v>164.2</v>
      </c>
      <c r="AC34" s="21" t="s">
        <v>63</v>
      </c>
      <c r="AD34" s="10">
        <v>36090</v>
      </c>
      <c r="AE34" s="5">
        <v>884.9</v>
      </c>
      <c r="AF34" s="16">
        <v>136.5</v>
      </c>
      <c r="AG34" s="10">
        <v>37770</v>
      </c>
      <c r="AH34" s="5">
        <v>925.3</v>
      </c>
      <c r="AI34" s="16">
        <v>129.6</v>
      </c>
      <c r="AJ34" s="10">
        <v>37800</v>
      </c>
      <c r="AK34" s="5">
        <v>925.8</v>
      </c>
      <c r="AL34" s="16">
        <v>117.5</v>
      </c>
      <c r="AM34" s="10">
        <v>38630</v>
      </c>
      <c r="AN34" s="5">
        <v>946.7</v>
      </c>
      <c r="AO34" s="16">
        <v>119.8</v>
      </c>
      <c r="AP34" s="10">
        <v>38760</v>
      </c>
      <c r="AQ34" s="5">
        <v>949.2</v>
      </c>
      <c r="AR34" s="16">
        <v>120</v>
      </c>
      <c r="AS34" s="10">
        <v>39360</v>
      </c>
      <c r="AT34" s="5">
        <v>964.4</v>
      </c>
      <c r="AU34" s="16">
        <v>122.3</v>
      </c>
      <c r="AV34" s="10">
        <v>39160</v>
      </c>
      <c r="AW34" s="5">
        <v>959.3</v>
      </c>
      <c r="AX34" s="16">
        <v>121.1</v>
      </c>
      <c r="AY34" s="10">
        <v>39320</v>
      </c>
      <c r="AZ34" s="5">
        <v>963.1</v>
      </c>
      <c r="BA34" s="16">
        <v>121.7</v>
      </c>
      <c r="BB34" s="25">
        <v>55160</v>
      </c>
      <c r="BC34" s="26">
        <v>1350.4</v>
      </c>
      <c r="BD34" s="27">
        <v>174.1</v>
      </c>
      <c r="BE34" s="65" t="s">
        <v>63</v>
      </c>
      <c r="BF34" s="18">
        <v>119030</v>
      </c>
      <c r="BG34" s="5">
        <v>2890.9</v>
      </c>
      <c r="BH34" s="16">
        <v>379.92993260000003</v>
      </c>
      <c r="BI34" s="10">
        <v>48330</v>
      </c>
      <c r="BJ34" s="5">
        <v>1183.5899999999999</v>
      </c>
      <c r="BK34" s="16">
        <v>150.75427869000001</v>
      </c>
      <c r="BL34" s="18">
        <v>48470</v>
      </c>
      <c r="BM34" s="5">
        <v>1187.0899999999999</v>
      </c>
      <c r="BN34" s="16">
        <v>152.50411750999999</v>
      </c>
      <c r="BO34" s="18">
        <v>126840</v>
      </c>
      <c r="BP34" s="5">
        <v>3089.94</v>
      </c>
      <c r="BQ34" s="16">
        <v>409.24939408999995</v>
      </c>
      <c r="BR34" s="18">
        <v>45560</v>
      </c>
      <c r="BS34" s="5">
        <v>1116.04</v>
      </c>
      <c r="BT34" s="16">
        <v>143.2510623</v>
      </c>
    </row>
    <row r="35" spans="1:72" x14ac:dyDescent="0.3">
      <c r="A35" s="21" t="s">
        <v>64</v>
      </c>
      <c r="B35" s="10">
        <v>40990</v>
      </c>
      <c r="C35" s="5">
        <v>1045.6187189</v>
      </c>
      <c r="D35" s="5">
        <v>198.09057240000001</v>
      </c>
      <c r="E35" s="18">
        <v>39970</v>
      </c>
      <c r="F35" s="5">
        <v>1019.154821</v>
      </c>
      <c r="G35" s="5">
        <v>191.343459</v>
      </c>
      <c r="H35" s="18">
        <v>40130</v>
      </c>
      <c r="I35" s="5">
        <v>1023.4</v>
      </c>
      <c r="J35" s="16">
        <v>192.1</v>
      </c>
      <c r="K35" s="18">
        <v>40620</v>
      </c>
      <c r="L35" s="5">
        <v>1036</v>
      </c>
      <c r="M35" s="5">
        <v>194.5</v>
      </c>
      <c r="N35" s="18">
        <v>41890</v>
      </c>
      <c r="O35" s="5">
        <v>1068</v>
      </c>
      <c r="P35" s="5">
        <v>200.6</v>
      </c>
      <c r="Q35" s="18">
        <v>40890</v>
      </c>
      <c r="R35" s="5">
        <v>1043.2</v>
      </c>
      <c r="S35" s="5">
        <v>195.9</v>
      </c>
      <c r="T35" s="18">
        <v>40600</v>
      </c>
      <c r="U35" s="5">
        <v>1035</v>
      </c>
      <c r="V35" s="5">
        <v>194.4</v>
      </c>
      <c r="W35" s="18">
        <v>39290</v>
      </c>
      <c r="X35" s="5">
        <v>1001.6</v>
      </c>
      <c r="Y35" s="5">
        <v>188.1</v>
      </c>
      <c r="Z35" s="18">
        <v>39390</v>
      </c>
      <c r="AA35" s="5">
        <v>1004.9</v>
      </c>
      <c r="AB35" s="16">
        <v>176.4</v>
      </c>
      <c r="AC35" s="21" t="s">
        <v>64</v>
      </c>
      <c r="AD35" s="10">
        <v>36350</v>
      </c>
      <c r="AE35" s="5">
        <v>927</v>
      </c>
      <c r="AF35" s="16">
        <v>145</v>
      </c>
      <c r="AG35" s="10">
        <v>37270</v>
      </c>
      <c r="AH35" s="5">
        <v>950.5</v>
      </c>
      <c r="AI35" s="16">
        <v>135.30000000000001</v>
      </c>
      <c r="AJ35" s="10">
        <v>36280</v>
      </c>
      <c r="AK35" s="5">
        <v>925</v>
      </c>
      <c r="AL35" s="16">
        <v>118.8</v>
      </c>
      <c r="AM35" s="10">
        <v>37020</v>
      </c>
      <c r="AN35" s="5">
        <v>944.2</v>
      </c>
      <c r="AO35" s="16">
        <v>121.5</v>
      </c>
      <c r="AP35" s="10">
        <v>35580</v>
      </c>
      <c r="AQ35" s="5">
        <v>907.5</v>
      </c>
      <c r="AR35" s="16">
        <v>117</v>
      </c>
      <c r="AS35" s="10">
        <v>36870</v>
      </c>
      <c r="AT35" s="5">
        <v>940</v>
      </c>
      <c r="AU35" s="16">
        <v>120.4</v>
      </c>
      <c r="AV35" s="10">
        <v>36660</v>
      </c>
      <c r="AW35" s="5">
        <v>935</v>
      </c>
      <c r="AX35" s="16">
        <v>119.8</v>
      </c>
      <c r="AY35" s="10">
        <v>38440</v>
      </c>
      <c r="AZ35" s="5">
        <v>980.3</v>
      </c>
      <c r="BA35" s="16">
        <v>125.7</v>
      </c>
      <c r="BB35" s="25">
        <v>47680</v>
      </c>
      <c r="BC35" s="26">
        <v>1215.8</v>
      </c>
      <c r="BD35" s="27">
        <v>158.19999999999999</v>
      </c>
      <c r="BE35" s="65" t="s">
        <v>64</v>
      </c>
      <c r="BF35" s="18">
        <v>50510</v>
      </c>
      <c r="BG35" s="5">
        <v>1287.42</v>
      </c>
      <c r="BH35" s="16">
        <v>166.87860802</v>
      </c>
      <c r="BI35" s="10">
        <v>110980</v>
      </c>
      <c r="BJ35" s="5">
        <v>2841.92</v>
      </c>
      <c r="BK35" s="16">
        <v>379.97494330000001</v>
      </c>
      <c r="BL35" s="18">
        <v>127290</v>
      </c>
      <c r="BM35" s="5">
        <v>3251.35</v>
      </c>
      <c r="BN35" s="16">
        <v>436.66789577999998</v>
      </c>
      <c r="BO35" s="18">
        <v>44940</v>
      </c>
      <c r="BP35" s="5">
        <v>1145.55</v>
      </c>
      <c r="BQ35" s="16">
        <v>149.51575158</v>
      </c>
      <c r="BR35" s="18">
        <v>78600</v>
      </c>
      <c r="BS35" s="5">
        <v>2013.88</v>
      </c>
      <c r="BT35" s="16">
        <v>268.46156924000002</v>
      </c>
    </row>
    <row r="36" spans="1:72" x14ac:dyDescent="0.3">
      <c r="A36" s="21" t="s">
        <v>65</v>
      </c>
      <c r="B36" s="10">
        <v>40420</v>
      </c>
      <c r="C36" s="5">
        <v>1071.4916812000001</v>
      </c>
      <c r="D36" s="5">
        <v>203.3703247</v>
      </c>
      <c r="E36" s="18">
        <v>40670</v>
      </c>
      <c r="F36" s="5">
        <v>1077.5033197</v>
      </c>
      <c r="G36" s="5">
        <v>203.17062669999999</v>
      </c>
      <c r="H36" s="18">
        <v>40840</v>
      </c>
      <c r="I36" s="5">
        <v>1081.9000000000001</v>
      </c>
      <c r="J36" s="16">
        <v>204</v>
      </c>
      <c r="K36" s="18">
        <v>40180</v>
      </c>
      <c r="L36" s="5">
        <v>1064.5999999999999</v>
      </c>
      <c r="M36" s="5">
        <v>200.8</v>
      </c>
      <c r="N36" s="18">
        <v>38850</v>
      </c>
      <c r="O36" s="5">
        <v>1029.3</v>
      </c>
      <c r="P36" s="5">
        <v>194.1</v>
      </c>
      <c r="Q36" s="18">
        <v>40820</v>
      </c>
      <c r="R36" s="5">
        <v>1081.2</v>
      </c>
      <c r="S36" s="5">
        <v>203.9</v>
      </c>
      <c r="T36" s="18">
        <v>40520</v>
      </c>
      <c r="U36" s="5">
        <v>1074.0999999999999</v>
      </c>
      <c r="V36" s="5">
        <v>202.6</v>
      </c>
      <c r="W36" s="18">
        <v>40970</v>
      </c>
      <c r="X36" s="5">
        <v>1085.0999999999999</v>
      </c>
      <c r="Y36" s="5">
        <v>204.6</v>
      </c>
      <c r="Z36" s="18">
        <v>36940</v>
      </c>
      <c r="AA36" s="5">
        <v>978.4</v>
      </c>
      <c r="AB36" s="16">
        <v>172.9</v>
      </c>
      <c r="AC36" s="21" t="s">
        <v>65</v>
      </c>
      <c r="AD36" s="10">
        <v>36310</v>
      </c>
      <c r="AE36" s="5">
        <v>962.6</v>
      </c>
      <c r="AF36" s="16">
        <v>151.4</v>
      </c>
      <c r="AG36" s="10">
        <v>36620</v>
      </c>
      <c r="AH36" s="5">
        <v>970.4</v>
      </c>
      <c r="AI36" s="16">
        <v>139.69999999999999</v>
      </c>
      <c r="AJ36" s="10">
        <v>34790</v>
      </c>
      <c r="AK36" s="5">
        <v>921.3</v>
      </c>
      <c r="AL36" s="16">
        <v>119.2</v>
      </c>
      <c r="AM36" s="10">
        <v>35480</v>
      </c>
      <c r="AN36" s="5">
        <v>940</v>
      </c>
      <c r="AO36" s="16">
        <v>122.1</v>
      </c>
      <c r="AP36" s="10">
        <v>35030</v>
      </c>
      <c r="AQ36" s="5">
        <v>928</v>
      </c>
      <c r="AR36" s="16">
        <v>119.8</v>
      </c>
      <c r="AS36" s="10">
        <v>36080</v>
      </c>
      <c r="AT36" s="5">
        <v>955.8</v>
      </c>
      <c r="AU36" s="16">
        <v>123.9</v>
      </c>
      <c r="AV36" s="10">
        <v>35260</v>
      </c>
      <c r="AW36" s="5">
        <v>934.2</v>
      </c>
      <c r="AX36" s="16">
        <v>121.1</v>
      </c>
      <c r="AY36" s="10">
        <v>36450</v>
      </c>
      <c r="AZ36" s="5">
        <v>965.9</v>
      </c>
      <c r="BA36" s="16">
        <v>125.3</v>
      </c>
      <c r="BB36" s="25">
        <v>43470</v>
      </c>
      <c r="BC36" s="26">
        <v>1151.5</v>
      </c>
      <c r="BD36" s="27">
        <v>151.1</v>
      </c>
      <c r="BE36" s="65" t="s">
        <v>65</v>
      </c>
      <c r="BF36" s="18">
        <v>45290</v>
      </c>
      <c r="BG36" s="5">
        <v>1199.83</v>
      </c>
      <c r="BH36" s="16">
        <v>156.47500415000002</v>
      </c>
      <c r="BI36" s="10">
        <v>55780</v>
      </c>
      <c r="BJ36" s="5">
        <v>1476.7</v>
      </c>
      <c r="BK36" s="16">
        <v>195.22502080999999</v>
      </c>
      <c r="BL36" s="18">
        <v>54240</v>
      </c>
      <c r="BM36" s="5">
        <v>1436.16</v>
      </c>
      <c r="BN36" s="16">
        <v>190.79455905</v>
      </c>
      <c r="BO36" s="18">
        <v>136270</v>
      </c>
      <c r="BP36" s="5">
        <v>3603.69</v>
      </c>
      <c r="BQ36" s="16">
        <v>490.24538595999996</v>
      </c>
      <c r="BR36" s="18">
        <v>87750</v>
      </c>
      <c r="BS36" s="5">
        <v>2327.96</v>
      </c>
      <c r="BT36" s="16">
        <v>314.3753663</v>
      </c>
    </row>
    <row r="37" spans="1:72" x14ac:dyDescent="0.3">
      <c r="A37" s="21" t="s">
        <v>66</v>
      </c>
      <c r="B37" s="10">
        <v>38200</v>
      </c>
      <c r="C37" s="5">
        <v>1050.6981458</v>
      </c>
      <c r="D37" s="5">
        <v>200.2612713</v>
      </c>
      <c r="E37" s="18">
        <v>39900</v>
      </c>
      <c r="F37" s="5">
        <v>1097.6529413000001</v>
      </c>
      <c r="G37" s="5">
        <v>207.837964</v>
      </c>
      <c r="H37" s="18">
        <v>39020</v>
      </c>
      <c r="I37" s="5">
        <v>1072.5</v>
      </c>
      <c r="J37" s="16">
        <v>203.1</v>
      </c>
      <c r="K37" s="18">
        <v>39670</v>
      </c>
      <c r="L37" s="5">
        <v>1090.8</v>
      </c>
      <c r="M37" s="5">
        <v>206.5</v>
      </c>
      <c r="N37" s="18">
        <v>38810</v>
      </c>
      <c r="O37" s="5">
        <v>1066.9000000000001</v>
      </c>
      <c r="P37" s="5">
        <v>202</v>
      </c>
      <c r="Q37" s="18">
        <v>38980</v>
      </c>
      <c r="R37" s="5">
        <v>1072.0999999999999</v>
      </c>
      <c r="S37" s="5">
        <v>203.1</v>
      </c>
      <c r="T37" s="18">
        <v>39690</v>
      </c>
      <c r="U37" s="5">
        <v>1091.8</v>
      </c>
      <c r="V37" s="5">
        <v>206.7</v>
      </c>
      <c r="W37" s="18">
        <v>38590</v>
      </c>
      <c r="X37" s="5">
        <v>1061.8</v>
      </c>
      <c r="Y37" s="5">
        <v>201.1</v>
      </c>
      <c r="Z37" s="18">
        <v>39240</v>
      </c>
      <c r="AA37" s="5">
        <v>1079</v>
      </c>
      <c r="AB37" s="16">
        <v>192.1</v>
      </c>
      <c r="AC37" s="21" t="s">
        <v>66</v>
      </c>
      <c r="AD37" s="10">
        <v>37680</v>
      </c>
      <c r="AE37" s="5">
        <v>1036.2</v>
      </c>
      <c r="AF37" s="16">
        <v>165.6</v>
      </c>
      <c r="AG37" s="10">
        <v>35930</v>
      </c>
      <c r="AH37" s="5">
        <v>988</v>
      </c>
      <c r="AI37" s="16">
        <v>143</v>
      </c>
      <c r="AJ37" s="10">
        <v>35430</v>
      </c>
      <c r="AK37" s="5">
        <v>974.7</v>
      </c>
      <c r="AL37" s="16">
        <v>127.7</v>
      </c>
      <c r="AM37" s="10">
        <v>36320</v>
      </c>
      <c r="AN37" s="5">
        <v>998.3</v>
      </c>
      <c r="AO37" s="16">
        <v>130.80000000000001</v>
      </c>
      <c r="AP37" s="10">
        <v>34990</v>
      </c>
      <c r="AQ37" s="5">
        <v>962.4</v>
      </c>
      <c r="AR37" s="16">
        <v>126.1</v>
      </c>
      <c r="AS37" s="10">
        <v>34400</v>
      </c>
      <c r="AT37" s="5">
        <v>946</v>
      </c>
      <c r="AU37" s="16">
        <v>123.6</v>
      </c>
      <c r="AV37" s="10">
        <v>34780</v>
      </c>
      <c r="AW37" s="5">
        <v>956.6</v>
      </c>
      <c r="AX37" s="16">
        <v>125.2</v>
      </c>
      <c r="AY37" s="10">
        <v>35710</v>
      </c>
      <c r="AZ37" s="5">
        <v>982</v>
      </c>
      <c r="BA37" s="16">
        <v>128.80000000000001</v>
      </c>
      <c r="BB37" s="25">
        <v>40460</v>
      </c>
      <c r="BC37" s="26">
        <v>1112.5</v>
      </c>
      <c r="BD37" s="27">
        <v>147.19999999999999</v>
      </c>
      <c r="BE37" s="65" t="s">
        <v>66</v>
      </c>
      <c r="BF37" s="18">
        <v>42820</v>
      </c>
      <c r="BG37" s="5">
        <v>1177.1500000000001</v>
      </c>
      <c r="BH37" s="16">
        <v>154.57341550999999</v>
      </c>
      <c r="BI37" s="10">
        <v>47130</v>
      </c>
      <c r="BJ37" s="5">
        <v>1295.6300000000001</v>
      </c>
      <c r="BK37" s="16">
        <v>171.77927091000001</v>
      </c>
      <c r="BL37" s="18">
        <v>44480</v>
      </c>
      <c r="BM37" s="5">
        <v>1222.8699999999999</v>
      </c>
      <c r="BN37" s="16">
        <v>162.82912849000002</v>
      </c>
      <c r="BO37" s="18">
        <v>53470</v>
      </c>
      <c r="BP37" s="5">
        <v>1468.53</v>
      </c>
      <c r="BQ37" s="16">
        <v>197.65334465000001</v>
      </c>
      <c r="BR37" s="18">
        <v>93920</v>
      </c>
      <c r="BS37" s="5">
        <v>2605.58</v>
      </c>
      <c r="BT37" s="16">
        <v>356.89389799000003</v>
      </c>
    </row>
    <row r="38" spans="1:72" x14ac:dyDescent="0.3">
      <c r="A38" s="21" t="s">
        <v>67</v>
      </c>
      <c r="B38" s="10">
        <v>41020</v>
      </c>
      <c r="C38" s="5">
        <v>1168.3989749</v>
      </c>
      <c r="D38" s="5">
        <v>223.2687061</v>
      </c>
      <c r="E38" s="18">
        <v>38680</v>
      </c>
      <c r="F38" s="5">
        <v>1102.5725801999999</v>
      </c>
      <c r="G38" s="5">
        <v>209.5404284</v>
      </c>
      <c r="H38" s="18">
        <v>41610</v>
      </c>
      <c r="I38" s="5">
        <v>1185.7</v>
      </c>
      <c r="J38" s="16">
        <v>225.4</v>
      </c>
      <c r="K38" s="18">
        <v>39960</v>
      </c>
      <c r="L38" s="5">
        <v>1138.9000000000001</v>
      </c>
      <c r="M38" s="5">
        <v>216.5</v>
      </c>
      <c r="N38" s="18">
        <v>40070</v>
      </c>
      <c r="O38" s="5">
        <v>1141.7</v>
      </c>
      <c r="P38" s="5">
        <v>217</v>
      </c>
      <c r="Q38" s="18">
        <v>39160</v>
      </c>
      <c r="R38" s="5">
        <v>1115.5</v>
      </c>
      <c r="S38" s="5">
        <v>212</v>
      </c>
      <c r="T38" s="18">
        <v>39580</v>
      </c>
      <c r="U38" s="5">
        <v>1128</v>
      </c>
      <c r="V38" s="5">
        <v>214.4</v>
      </c>
      <c r="W38" s="18">
        <v>39840</v>
      </c>
      <c r="X38" s="5">
        <v>1135.0999999999999</v>
      </c>
      <c r="Y38" s="5">
        <v>215.7</v>
      </c>
      <c r="Z38" s="18">
        <v>38660</v>
      </c>
      <c r="AA38" s="5">
        <v>1102.2</v>
      </c>
      <c r="AB38" s="16">
        <v>197.4</v>
      </c>
      <c r="AC38" s="21" t="s">
        <v>67</v>
      </c>
      <c r="AD38" s="10">
        <v>37800</v>
      </c>
      <c r="AE38" s="5">
        <v>1077.2</v>
      </c>
      <c r="AF38" s="16">
        <v>172.8</v>
      </c>
      <c r="AG38" s="10">
        <v>37100</v>
      </c>
      <c r="AH38" s="5">
        <v>1056.5999999999999</v>
      </c>
      <c r="AI38" s="16">
        <v>154.6</v>
      </c>
      <c r="AJ38" s="10">
        <v>35260</v>
      </c>
      <c r="AK38" s="5">
        <v>1005.1</v>
      </c>
      <c r="AL38" s="16">
        <v>133.19999999999999</v>
      </c>
      <c r="AM38" s="10">
        <v>37740</v>
      </c>
      <c r="AN38" s="5">
        <v>1075.9000000000001</v>
      </c>
      <c r="AO38" s="16">
        <v>142.6</v>
      </c>
      <c r="AP38" s="10">
        <v>33900</v>
      </c>
      <c r="AQ38" s="5">
        <v>966.3</v>
      </c>
      <c r="AR38" s="16">
        <v>127.7</v>
      </c>
      <c r="AS38" s="10">
        <v>34950</v>
      </c>
      <c r="AT38" s="5">
        <v>995.7</v>
      </c>
      <c r="AU38" s="16">
        <v>131.69999999999999</v>
      </c>
      <c r="AV38" s="10">
        <v>34350</v>
      </c>
      <c r="AW38" s="5">
        <v>979.1</v>
      </c>
      <c r="AX38" s="16">
        <v>129.5</v>
      </c>
      <c r="AY38" s="10">
        <v>35090</v>
      </c>
      <c r="AZ38" s="5">
        <v>999.9</v>
      </c>
      <c r="BA38" s="16">
        <v>132.19999999999999</v>
      </c>
      <c r="BB38" s="25">
        <v>38850</v>
      </c>
      <c r="BC38" s="26">
        <v>1107.3</v>
      </c>
      <c r="BD38" s="27">
        <v>147.69999999999999</v>
      </c>
      <c r="BE38" s="65" t="s">
        <v>67</v>
      </c>
      <c r="BF38" s="18">
        <v>39500</v>
      </c>
      <c r="BG38" s="5">
        <v>1125.6600000000001</v>
      </c>
      <c r="BH38" s="16">
        <v>149.17943671</v>
      </c>
      <c r="BI38" s="10">
        <v>42950</v>
      </c>
      <c r="BJ38" s="5">
        <v>1223.95</v>
      </c>
      <c r="BK38" s="16">
        <v>163.13611906</v>
      </c>
      <c r="BL38" s="18">
        <v>40210</v>
      </c>
      <c r="BM38" s="5">
        <v>1145.5899999999999</v>
      </c>
      <c r="BN38" s="16">
        <v>153.36388722000001</v>
      </c>
      <c r="BO38" s="18">
        <v>39290</v>
      </c>
      <c r="BP38" s="5">
        <v>1119.17</v>
      </c>
      <c r="BQ38" s="16">
        <v>150.35969902000002</v>
      </c>
      <c r="BR38" s="18">
        <v>81230</v>
      </c>
      <c r="BS38" s="5">
        <v>2307.7399999999998</v>
      </c>
      <c r="BT38" s="16">
        <v>317.15095951999996</v>
      </c>
    </row>
    <row r="39" spans="1:72" x14ac:dyDescent="0.3">
      <c r="A39" s="21" t="s">
        <v>68</v>
      </c>
      <c r="B39" s="10">
        <v>38560</v>
      </c>
      <c r="C39" s="5">
        <v>1137.5700394</v>
      </c>
      <c r="D39" s="5">
        <v>217.9958427</v>
      </c>
      <c r="E39" s="18">
        <v>41610</v>
      </c>
      <c r="F39" s="5">
        <v>1228.0428627000001</v>
      </c>
      <c r="G39" s="5">
        <v>234.24052040000001</v>
      </c>
      <c r="H39" s="18">
        <v>40300</v>
      </c>
      <c r="I39" s="5">
        <v>1189.2</v>
      </c>
      <c r="J39" s="16">
        <v>226.8</v>
      </c>
      <c r="K39" s="18">
        <v>41680</v>
      </c>
      <c r="L39" s="5">
        <v>1230.0999999999999</v>
      </c>
      <c r="M39" s="5">
        <v>234.6</v>
      </c>
      <c r="N39" s="18">
        <v>42410</v>
      </c>
      <c r="O39" s="5">
        <v>1251.4000000000001</v>
      </c>
      <c r="P39" s="5">
        <v>238.7</v>
      </c>
      <c r="Q39" s="18">
        <v>39150</v>
      </c>
      <c r="R39" s="5">
        <v>1155.0999999999999</v>
      </c>
      <c r="S39" s="5">
        <v>220.3</v>
      </c>
      <c r="T39" s="18">
        <v>41960</v>
      </c>
      <c r="U39" s="5">
        <v>1237.7</v>
      </c>
      <c r="V39" s="5">
        <v>236.1</v>
      </c>
      <c r="W39" s="18">
        <v>42230</v>
      </c>
      <c r="X39" s="5">
        <v>1246.2</v>
      </c>
      <c r="Y39" s="5">
        <v>237.7</v>
      </c>
      <c r="Z39" s="18">
        <v>41240</v>
      </c>
      <c r="AA39" s="5">
        <v>1217</v>
      </c>
      <c r="AB39" s="16">
        <v>219.3</v>
      </c>
      <c r="AC39" s="21" t="s">
        <v>68</v>
      </c>
      <c r="AD39" s="10">
        <v>38860</v>
      </c>
      <c r="AE39" s="5">
        <v>1146.5999999999999</v>
      </c>
      <c r="AF39" s="16">
        <v>185.9</v>
      </c>
      <c r="AG39" s="10">
        <v>36230</v>
      </c>
      <c r="AH39" s="5">
        <v>1069.5</v>
      </c>
      <c r="AI39" s="16">
        <v>158.19999999999999</v>
      </c>
      <c r="AJ39" s="10">
        <v>39890</v>
      </c>
      <c r="AK39" s="5">
        <v>1176.9000000000001</v>
      </c>
      <c r="AL39" s="16">
        <v>156.80000000000001</v>
      </c>
      <c r="AM39" s="10">
        <v>34000</v>
      </c>
      <c r="AN39" s="5">
        <v>1003.9</v>
      </c>
      <c r="AO39" s="16">
        <v>134.19999999999999</v>
      </c>
      <c r="AP39" s="10">
        <v>35420</v>
      </c>
      <c r="AQ39" s="5">
        <v>1044.8</v>
      </c>
      <c r="AR39" s="16">
        <v>139.30000000000001</v>
      </c>
      <c r="AS39" s="10">
        <v>34680</v>
      </c>
      <c r="AT39" s="5">
        <v>1023.2</v>
      </c>
      <c r="AU39" s="16">
        <v>136.5</v>
      </c>
      <c r="AV39" s="10">
        <v>34270</v>
      </c>
      <c r="AW39" s="5">
        <v>1011.3</v>
      </c>
      <c r="AX39" s="16">
        <v>135</v>
      </c>
      <c r="AY39" s="10">
        <v>35380</v>
      </c>
      <c r="AZ39" s="5">
        <v>1044.0999999999999</v>
      </c>
      <c r="BA39" s="16">
        <v>139.5</v>
      </c>
      <c r="BB39" s="25">
        <v>37790</v>
      </c>
      <c r="BC39" s="26">
        <v>1115.0999999999999</v>
      </c>
      <c r="BD39" s="27">
        <v>150</v>
      </c>
      <c r="BE39" s="65" t="s">
        <v>68</v>
      </c>
      <c r="BF39" s="18">
        <v>38230</v>
      </c>
      <c r="BG39" s="5">
        <v>1127.8900000000001</v>
      </c>
      <c r="BH39" s="16">
        <v>150.60491943</v>
      </c>
      <c r="BI39" s="10">
        <v>40990</v>
      </c>
      <c r="BJ39" s="5">
        <v>1209.33</v>
      </c>
      <c r="BK39" s="16">
        <v>162.30494874999999</v>
      </c>
      <c r="BL39" s="18">
        <v>37820</v>
      </c>
      <c r="BM39" s="5">
        <v>1115.82</v>
      </c>
      <c r="BN39" s="16">
        <v>150.33887702999999</v>
      </c>
      <c r="BO39" s="18">
        <v>35660</v>
      </c>
      <c r="BP39" s="5">
        <v>1051.92</v>
      </c>
      <c r="BQ39" s="16">
        <v>141.96605693000001</v>
      </c>
      <c r="BR39" s="18">
        <v>54280</v>
      </c>
      <c r="BS39" s="5">
        <v>1601.73</v>
      </c>
      <c r="BT39" s="16">
        <v>219.9757492</v>
      </c>
    </row>
    <row r="40" spans="1:72" x14ac:dyDescent="0.3">
      <c r="A40" s="21" t="s">
        <v>69</v>
      </c>
      <c r="B40" s="10">
        <v>38210</v>
      </c>
      <c r="C40" s="5">
        <v>1165.6139949999999</v>
      </c>
      <c r="D40" s="5">
        <v>223.78917769999998</v>
      </c>
      <c r="E40" s="18">
        <v>39280</v>
      </c>
      <c r="F40" s="5">
        <v>1198.2459506</v>
      </c>
      <c r="G40" s="5">
        <v>229.2682408</v>
      </c>
      <c r="H40" s="18">
        <v>39990</v>
      </c>
      <c r="I40" s="5">
        <v>1219.4000000000001</v>
      </c>
      <c r="J40" s="16">
        <v>233.3</v>
      </c>
      <c r="K40" s="18">
        <v>39800</v>
      </c>
      <c r="L40" s="5">
        <v>1213.9000000000001</v>
      </c>
      <c r="M40" s="5">
        <v>232.3</v>
      </c>
      <c r="N40" s="18">
        <v>40910</v>
      </c>
      <c r="O40" s="5">
        <v>1247.4000000000001</v>
      </c>
      <c r="P40" s="5">
        <v>238.7</v>
      </c>
      <c r="Q40" s="18">
        <v>40390</v>
      </c>
      <c r="R40" s="5">
        <v>1232.5</v>
      </c>
      <c r="S40" s="5">
        <v>235.9</v>
      </c>
      <c r="T40" s="18">
        <v>38960</v>
      </c>
      <c r="U40" s="5">
        <v>1188</v>
      </c>
      <c r="V40" s="5">
        <v>227.3</v>
      </c>
      <c r="W40" s="18">
        <v>40250</v>
      </c>
      <c r="X40" s="5">
        <v>1227.4000000000001</v>
      </c>
      <c r="Y40" s="5">
        <v>234.8</v>
      </c>
      <c r="Z40" s="18">
        <v>39670</v>
      </c>
      <c r="AA40" s="5">
        <v>1209.8</v>
      </c>
      <c r="AB40" s="16">
        <v>219.1</v>
      </c>
      <c r="AC40" s="21" t="s">
        <v>69</v>
      </c>
      <c r="AD40" s="10">
        <v>37800</v>
      </c>
      <c r="AE40" s="5">
        <v>1152.5999999999999</v>
      </c>
      <c r="AF40" s="16">
        <v>188.5</v>
      </c>
      <c r="AG40" s="10">
        <v>37100</v>
      </c>
      <c r="AH40" s="5">
        <v>1131.4000000000001</v>
      </c>
      <c r="AI40" s="16">
        <v>168.5</v>
      </c>
      <c r="AJ40" s="10">
        <v>35690</v>
      </c>
      <c r="AK40" s="5">
        <v>1088.7</v>
      </c>
      <c r="AL40" s="16">
        <v>146.30000000000001</v>
      </c>
      <c r="AM40" s="10">
        <v>36020</v>
      </c>
      <c r="AN40" s="5">
        <v>1098.3</v>
      </c>
      <c r="AO40" s="16">
        <v>147.80000000000001</v>
      </c>
      <c r="AP40" s="10">
        <v>35370</v>
      </c>
      <c r="AQ40" s="5">
        <v>1078.7</v>
      </c>
      <c r="AR40" s="16">
        <v>145.4</v>
      </c>
      <c r="AS40" s="10">
        <v>36630</v>
      </c>
      <c r="AT40" s="5">
        <v>1116.9000000000001</v>
      </c>
      <c r="AU40" s="16">
        <v>150.30000000000001</v>
      </c>
      <c r="AV40" s="10">
        <v>34520</v>
      </c>
      <c r="AW40" s="5">
        <v>1052.9000000000001</v>
      </c>
      <c r="AX40" s="16">
        <v>141.69999999999999</v>
      </c>
      <c r="AY40" s="10">
        <v>34630</v>
      </c>
      <c r="AZ40" s="5">
        <v>1056.2</v>
      </c>
      <c r="BA40" s="16">
        <v>142.19999999999999</v>
      </c>
      <c r="BB40" s="25">
        <v>36670</v>
      </c>
      <c r="BC40" s="26">
        <v>1118.4000000000001</v>
      </c>
      <c r="BD40" s="27">
        <v>151.5</v>
      </c>
      <c r="BE40" s="65" t="s">
        <v>69</v>
      </c>
      <c r="BF40" s="18">
        <v>37290</v>
      </c>
      <c r="BG40" s="5">
        <v>1137.1300000000001</v>
      </c>
      <c r="BH40" s="16">
        <v>152.93380225000001</v>
      </c>
      <c r="BI40" s="10">
        <v>38560</v>
      </c>
      <c r="BJ40" s="5">
        <v>1175.81</v>
      </c>
      <c r="BK40" s="16">
        <v>158.85649315999999</v>
      </c>
      <c r="BL40" s="18">
        <v>37100</v>
      </c>
      <c r="BM40" s="5">
        <v>1131.6300000000001</v>
      </c>
      <c r="BN40" s="16">
        <v>153.31999396000001</v>
      </c>
      <c r="BO40" s="18">
        <v>33640</v>
      </c>
      <c r="BP40" s="5">
        <v>1025.9100000000001</v>
      </c>
      <c r="BQ40" s="16">
        <v>139.18033647999999</v>
      </c>
      <c r="BR40" s="18">
        <v>42760</v>
      </c>
      <c r="BS40" s="5">
        <v>1303.58</v>
      </c>
      <c r="BT40" s="16">
        <v>179.11685541999998</v>
      </c>
    </row>
    <row r="41" spans="1:72" x14ac:dyDescent="0.3">
      <c r="A41" s="21" t="s">
        <v>70</v>
      </c>
      <c r="B41" s="10">
        <v>38120</v>
      </c>
      <c r="C41" s="5">
        <v>1200.9014165000001</v>
      </c>
      <c r="D41" s="5">
        <v>231.1577115</v>
      </c>
      <c r="E41" s="18">
        <v>37460</v>
      </c>
      <c r="F41" s="5">
        <v>1180.1320541</v>
      </c>
      <c r="G41" s="5">
        <v>226.51181880000001</v>
      </c>
      <c r="H41" s="18">
        <v>37700</v>
      </c>
      <c r="I41" s="5">
        <v>1187.2</v>
      </c>
      <c r="J41" s="16">
        <v>227.9</v>
      </c>
      <c r="K41" s="18">
        <v>38230</v>
      </c>
      <c r="L41" s="5">
        <v>1204.7</v>
      </c>
      <c r="M41" s="5">
        <v>231.3</v>
      </c>
      <c r="N41" s="18">
        <v>39960</v>
      </c>
      <c r="O41" s="5">
        <v>1259.2</v>
      </c>
      <c r="P41" s="5">
        <v>241.7</v>
      </c>
      <c r="Q41" s="18">
        <v>40530</v>
      </c>
      <c r="R41" s="5">
        <v>1276.7</v>
      </c>
      <c r="S41" s="5">
        <v>245.1</v>
      </c>
      <c r="T41" s="18">
        <v>37850</v>
      </c>
      <c r="U41" s="5">
        <v>1192.5</v>
      </c>
      <c r="V41" s="5">
        <v>228.9</v>
      </c>
      <c r="W41" s="18">
        <v>40660</v>
      </c>
      <c r="X41" s="5">
        <v>1280.5</v>
      </c>
      <c r="Y41" s="5">
        <v>245.8</v>
      </c>
      <c r="Z41" s="18">
        <v>41050</v>
      </c>
      <c r="AA41" s="5">
        <v>1292.8</v>
      </c>
      <c r="AB41" s="16">
        <v>235.3</v>
      </c>
      <c r="AC41" s="21" t="s">
        <v>70</v>
      </c>
      <c r="AD41" s="10">
        <v>40380</v>
      </c>
      <c r="AE41" s="5">
        <v>1272.3</v>
      </c>
      <c r="AF41" s="16">
        <v>209.2</v>
      </c>
      <c r="AG41" s="10">
        <v>37570</v>
      </c>
      <c r="AH41" s="5">
        <v>1183.7</v>
      </c>
      <c r="AI41" s="16">
        <v>177.5</v>
      </c>
      <c r="AJ41" s="10">
        <v>35920</v>
      </c>
      <c r="AK41" s="5">
        <v>1131.4000000000001</v>
      </c>
      <c r="AL41" s="16">
        <v>154.1</v>
      </c>
      <c r="AM41" s="10">
        <v>35690</v>
      </c>
      <c r="AN41" s="5">
        <v>1123.5999999999999</v>
      </c>
      <c r="AO41" s="16">
        <v>152.4</v>
      </c>
      <c r="AP41" s="10">
        <v>34600</v>
      </c>
      <c r="AQ41" s="5">
        <v>1089.5</v>
      </c>
      <c r="AR41" s="16">
        <v>147.4</v>
      </c>
      <c r="AS41" s="10">
        <v>34590</v>
      </c>
      <c r="AT41" s="5">
        <v>1089.8</v>
      </c>
      <c r="AU41" s="16">
        <v>147.6</v>
      </c>
      <c r="AV41" s="10">
        <v>34890</v>
      </c>
      <c r="AW41" s="5">
        <v>1099</v>
      </c>
      <c r="AX41" s="16">
        <v>149.1</v>
      </c>
      <c r="AY41" s="10">
        <v>35670</v>
      </c>
      <c r="AZ41" s="5">
        <v>1123.5999999999999</v>
      </c>
      <c r="BA41" s="16">
        <v>152.69999999999999</v>
      </c>
      <c r="BB41" s="25">
        <v>36280</v>
      </c>
      <c r="BC41" s="26">
        <v>1142.9000000000001</v>
      </c>
      <c r="BD41" s="27">
        <v>156</v>
      </c>
      <c r="BE41" s="65" t="s">
        <v>70</v>
      </c>
      <c r="BF41" s="18">
        <v>36330</v>
      </c>
      <c r="BG41" s="5">
        <v>1144.1400000000001</v>
      </c>
      <c r="BH41" s="16">
        <v>154.91824805000002</v>
      </c>
      <c r="BI41" s="10">
        <v>36650</v>
      </c>
      <c r="BJ41" s="5">
        <v>1154.56</v>
      </c>
      <c r="BK41" s="16">
        <v>156.96212012000001</v>
      </c>
      <c r="BL41" s="18">
        <v>36640</v>
      </c>
      <c r="BM41" s="5">
        <v>1154.05</v>
      </c>
      <c r="BN41" s="16">
        <v>157.31227841</v>
      </c>
      <c r="BO41" s="18">
        <v>32550</v>
      </c>
      <c r="BP41" s="5">
        <v>1025.05</v>
      </c>
      <c r="BQ41" s="16">
        <v>139.96546784999998</v>
      </c>
      <c r="BR41" s="18">
        <v>38280</v>
      </c>
      <c r="BS41" s="5">
        <v>1205.58</v>
      </c>
      <c r="BT41" s="16">
        <v>166.35576636000002</v>
      </c>
    </row>
    <row r="42" spans="1:72" x14ac:dyDescent="0.3">
      <c r="A42" s="21" t="s">
        <v>71</v>
      </c>
      <c r="B42" s="10">
        <v>37900</v>
      </c>
      <c r="C42" s="5">
        <v>1231.5089733</v>
      </c>
      <c r="D42" s="5">
        <v>237.61662619999998</v>
      </c>
      <c r="E42" s="18">
        <v>37720</v>
      </c>
      <c r="F42" s="5">
        <v>1226.2282542999999</v>
      </c>
      <c r="G42" s="5">
        <v>236.04285759999999</v>
      </c>
      <c r="H42" s="18">
        <v>36520</v>
      </c>
      <c r="I42" s="5">
        <v>1187.4000000000001</v>
      </c>
      <c r="J42" s="16">
        <v>228.6</v>
      </c>
      <c r="K42" s="18">
        <v>38510</v>
      </c>
      <c r="L42" s="5">
        <v>1252</v>
      </c>
      <c r="M42" s="5">
        <v>241</v>
      </c>
      <c r="N42" s="18">
        <v>40260</v>
      </c>
      <c r="O42" s="5">
        <v>1308.7</v>
      </c>
      <c r="P42" s="5">
        <v>251.9</v>
      </c>
      <c r="Q42" s="18">
        <v>41730</v>
      </c>
      <c r="R42" s="5">
        <v>1356.1</v>
      </c>
      <c r="S42" s="5">
        <v>261</v>
      </c>
      <c r="T42" s="18">
        <v>40820</v>
      </c>
      <c r="U42" s="5">
        <v>1326.7</v>
      </c>
      <c r="V42" s="5">
        <v>255.4</v>
      </c>
      <c r="W42" s="18">
        <v>40840</v>
      </c>
      <c r="X42" s="5">
        <v>1327.1</v>
      </c>
      <c r="Y42" s="5">
        <v>255.5</v>
      </c>
      <c r="Z42" s="18">
        <v>38240</v>
      </c>
      <c r="AA42" s="5">
        <v>1242.4000000000001</v>
      </c>
      <c r="AB42" s="16">
        <v>227.2</v>
      </c>
      <c r="AC42" s="21" t="s">
        <v>71</v>
      </c>
      <c r="AD42" s="10">
        <v>37100</v>
      </c>
      <c r="AE42" s="5">
        <v>1205.8</v>
      </c>
      <c r="AF42" s="16">
        <v>199.9</v>
      </c>
      <c r="AG42" s="10">
        <v>37280</v>
      </c>
      <c r="AH42" s="5">
        <v>1211.7</v>
      </c>
      <c r="AI42" s="16">
        <v>183.5</v>
      </c>
      <c r="AJ42" s="10">
        <v>35080</v>
      </c>
      <c r="AK42" s="5">
        <v>1139.8</v>
      </c>
      <c r="AL42" s="16">
        <v>156</v>
      </c>
      <c r="AM42" s="10">
        <v>36940</v>
      </c>
      <c r="AN42" s="5">
        <v>1200.7</v>
      </c>
      <c r="AO42" s="16">
        <v>163.80000000000001</v>
      </c>
      <c r="AP42" s="10">
        <v>35680</v>
      </c>
      <c r="AQ42" s="5">
        <v>1159.8</v>
      </c>
      <c r="AR42" s="16">
        <v>158.1</v>
      </c>
      <c r="AS42" s="10">
        <v>34600</v>
      </c>
      <c r="AT42" s="5">
        <v>1124.7</v>
      </c>
      <c r="AU42" s="16">
        <v>153.69999999999999</v>
      </c>
      <c r="AV42" s="10">
        <v>34470</v>
      </c>
      <c r="AW42" s="5">
        <v>1120.4000000000001</v>
      </c>
      <c r="AX42" s="16">
        <v>153.1</v>
      </c>
      <c r="AY42" s="10">
        <v>35490</v>
      </c>
      <c r="AZ42" s="5">
        <v>1153.5999999999999</v>
      </c>
      <c r="BA42" s="16">
        <v>157.69999999999999</v>
      </c>
      <c r="BB42" s="25">
        <v>36590</v>
      </c>
      <c r="BC42" s="26">
        <v>1189.4000000000001</v>
      </c>
      <c r="BD42" s="27">
        <v>163.30000000000001</v>
      </c>
      <c r="BE42" s="65" t="s">
        <v>71</v>
      </c>
      <c r="BF42" s="18">
        <v>36080</v>
      </c>
      <c r="BG42" s="5">
        <v>1172.6400000000001</v>
      </c>
      <c r="BH42" s="16">
        <v>159.88822705999999</v>
      </c>
      <c r="BI42" s="10">
        <v>36090</v>
      </c>
      <c r="BJ42" s="5">
        <v>1172.9000000000001</v>
      </c>
      <c r="BK42" s="16">
        <v>160.50404301</v>
      </c>
      <c r="BL42" s="18">
        <v>34460</v>
      </c>
      <c r="BM42" s="5">
        <v>1120</v>
      </c>
      <c r="BN42" s="16">
        <v>153.76680834000001</v>
      </c>
      <c r="BO42" s="18">
        <v>33340</v>
      </c>
      <c r="BP42" s="5">
        <v>1083.98</v>
      </c>
      <c r="BQ42" s="16">
        <v>148.58326796</v>
      </c>
      <c r="BR42" s="18">
        <v>35680</v>
      </c>
      <c r="BS42" s="5">
        <v>1159.3599999999999</v>
      </c>
      <c r="BT42" s="16">
        <v>160.71329699</v>
      </c>
    </row>
    <row r="43" spans="1:72" x14ac:dyDescent="0.3">
      <c r="A43" s="21" t="s">
        <v>72</v>
      </c>
      <c r="B43" s="10">
        <v>37580</v>
      </c>
      <c r="C43" s="5">
        <v>1259.7325595999998</v>
      </c>
      <c r="D43" s="5">
        <v>243.61905999999999</v>
      </c>
      <c r="E43" s="18">
        <v>37430</v>
      </c>
      <c r="F43" s="5">
        <v>1253.5083074000001</v>
      </c>
      <c r="G43" s="5">
        <v>241.9301643</v>
      </c>
      <c r="H43" s="18">
        <v>39950</v>
      </c>
      <c r="I43" s="5">
        <v>1338.5</v>
      </c>
      <c r="J43" s="16">
        <v>258.3</v>
      </c>
      <c r="K43" s="18">
        <v>38380</v>
      </c>
      <c r="L43" s="5">
        <v>1286.0999999999999</v>
      </c>
      <c r="M43" s="5">
        <v>248.2</v>
      </c>
      <c r="N43" s="18">
        <v>38930</v>
      </c>
      <c r="O43" s="5">
        <v>1303.9000000000001</v>
      </c>
      <c r="P43" s="5">
        <v>251.7</v>
      </c>
      <c r="Q43" s="18">
        <v>40010</v>
      </c>
      <c r="R43" s="5">
        <v>1340.7</v>
      </c>
      <c r="S43" s="5">
        <v>258.8</v>
      </c>
      <c r="T43" s="18">
        <v>41790</v>
      </c>
      <c r="U43" s="5">
        <v>1400.2</v>
      </c>
      <c r="V43" s="5">
        <v>270.3</v>
      </c>
      <c r="W43" s="18">
        <v>38920</v>
      </c>
      <c r="X43" s="5">
        <v>1303.5999999999999</v>
      </c>
      <c r="Y43" s="5">
        <v>251.6</v>
      </c>
      <c r="Z43" s="18">
        <v>39230</v>
      </c>
      <c r="AA43" s="5">
        <v>1314</v>
      </c>
      <c r="AB43" s="16">
        <v>241.4</v>
      </c>
      <c r="AC43" s="21" t="s">
        <v>72</v>
      </c>
      <c r="AD43" s="10">
        <v>36270</v>
      </c>
      <c r="AE43" s="5">
        <v>1215</v>
      </c>
      <c r="AF43" s="16">
        <v>203.3</v>
      </c>
      <c r="AG43" s="10">
        <v>37090</v>
      </c>
      <c r="AH43" s="5">
        <v>1242.5999999999999</v>
      </c>
      <c r="AI43" s="16">
        <v>188.9</v>
      </c>
      <c r="AJ43" s="10">
        <v>35630</v>
      </c>
      <c r="AK43" s="5">
        <v>1194</v>
      </c>
      <c r="AL43" s="16">
        <v>164.5</v>
      </c>
      <c r="AM43" s="10">
        <v>34650</v>
      </c>
      <c r="AN43" s="5">
        <v>1161.0999999999999</v>
      </c>
      <c r="AO43" s="16">
        <v>159.80000000000001</v>
      </c>
      <c r="AP43" s="10">
        <v>34850</v>
      </c>
      <c r="AQ43" s="5">
        <v>1167.7</v>
      </c>
      <c r="AR43" s="16">
        <v>160.4</v>
      </c>
      <c r="AS43" s="10">
        <v>35270</v>
      </c>
      <c r="AT43" s="5">
        <v>1181.2</v>
      </c>
      <c r="AU43" s="16">
        <v>162.69999999999999</v>
      </c>
      <c r="AV43" s="10">
        <v>34770</v>
      </c>
      <c r="AW43" s="5">
        <v>1164.9000000000001</v>
      </c>
      <c r="AX43" s="16">
        <v>160.4</v>
      </c>
      <c r="AY43" s="10">
        <v>35430</v>
      </c>
      <c r="AZ43" s="5">
        <v>1187.2</v>
      </c>
      <c r="BA43" s="16">
        <v>163.69999999999999</v>
      </c>
      <c r="BB43" s="25">
        <v>36380</v>
      </c>
      <c r="BC43" s="26">
        <v>1218.9000000000001</v>
      </c>
      <c r="BD43" s="27">
        <v>168.4</v>
      </c>
      <c r="BE43" s="65" t="s">
        <v>72</v>
      </c>
      <c r="BF43" s="18">
        <v>35490</v>
      </c>
      <c r="BG43" s="5">
        <v>1188.9100000000001</v>
      </c>
      <c r="BH43" s="16">
        <v>162.99895193</v>
      </c>
      <c r="BI43" s="10">
        <v>35160</v>
      </c>
      <c r="BJ43" s="5">
        <v>1178.1300000000001</v>
      </c>
      <c r="BK43" s="16">
        <v>162.27843469000001</v>
      </c>
      <c r="BL43" s="18">
        <v>34240</v>
      </c>
      <c r="BM43" s="5">
        <v>1147.06</v>
      </c>
      <c r="BN43" s="16">
        <v>158.46625035</v>
      </c>
      <c r="BO43" s="18">
        <v>31750</v>
      </c>
      <c r="BP43" s="5">
        <v>1063.92</v>
      </c>
      <c r="BQ43" s="16">
        <v>146.96191752000001</v>
      </c>
      <c r="BR43" s="18">
        <v>34440</v>
      </c>
      <c r="BS43" s="5">
        <v>1153.73</v>
      </c>
      <c r="BT43" s="16">
        <v>160.77241576</v>
      </c>
    </row>
    <row r="44" spans="1:72" x14ac:dyDescent="0.3">
      <c r="A44" s="21" t="s">
        <v>73</v>
      </c>
      <c r="B44" s="10">
        <v>34940</v>
      </c>
      <c r="C44" s="5">
        <v>1205.6633807999999</v>
      </c>
      <c r="D44" s="5">
        <v>233.61291259999999</v>
      </c>
      <c r="E44" s="18">
        <v>38180</v>
      </c>
      <c r="F44" s="5">
        <v>1317.3685535</v>
      </c>
      <c r="G44" s="5">
        <v>254.89779849999999</v>
      </c>
      <c r="H44" s="18">
        <v>37700</v>
      </c>
      <c r="I44" s="5">
        <v>1300.8</v>
      </c>
      <c r="J44" s="16">
        <v>251.7</v>
      </c>
      <c r="K44" s="18">
        <v>36760</v>
      </c>
      <c r="L44" s="5">
        <v>1268.9000000000001</v>
      </c>
      <c r="M44" s="5">
        <v>245.5</v>
      </c>
      <c r="N44" s="18">
        <v>38470</v>
      </c>
      <c r="O44" s="5">
        <v>1327.7</v>
      </c>
      <c r="P44" s="5">
        <v>256.89999999999998</v>
      </c>
      <c r="Q44" s="18">
        <v>40320</v>
      </c>
      <c r="R44" s="5">
        <v>1392</v>
      </c>
      <c r="S44" s="5">
        <v>269.39999999999998</v>
      </c>
      <c r="T44" s="18">
        <v>39880</v>
      </c>
      <c r="U44" s="5">
        <v>1376.1</v>
      </c>
      <c r="V44" s="5">
        <v>266.3</v>
      </c>
      <c r="W44" s="18">
        <v>41010</v>
      </c>
      <c r="X44" s="5">
        <v>1415.8</v>
      </c>
      <c r="Y44" s="5">
        <v>274</v>
      </c>
      <c r="Z44" s="18">
        <v>40730</v>
      </c>
      <c r="AA44" s="5">
        <v>1405.7</v>
      </c>
      <c r="AB44" s="16">
        <v>259.39999999999998</v>
      </c>
      <c r="AC44" s="21" t="s">
        <v>73</v>
      </c>
      <c r="AD44" s="10">
        <v>36910</v>
      </c>
      <c r="AE44" s="5">
        <v>1273.5</v>
      </c>
      <c r="AF44" s="16">
        <v>214.7</v>
      </c>
      <c r="AG44" s="10">
        <v>37140</v>
      </c>
      <c r="AH44" s="5">
        <v>1281</v>
      </c>
      <c r="AI44" s="16">
        <v>196.4</v>
      </c>
      <c r="AJ44" s="10">
        <v>35830</v>
      </c>
      <c r="AK44" s="5">
        <v>1236.2</v>
      </c>
      <c r="AL44" s="16">
        <v>171.8</v>
      </c>
      <c r="AM44" s="10">
        <v>36070</v>
      </c>
      <c r="AN44" s="5">
        <v>1244.4000000000001</v>
      </c>
      <c r="AO44" s="16">
        <v>172.2</v>
      </c>
      <c r="AP44" s="10">
        <v>35520</v>
      </c>
      <c r="AQ44" s="5">
        <v>1225.5999999999999</v>
      </c>
      <c r="AR44" s="16">
        <v>169.1</v>
      </c>
      <c r="AS44" s="10">
        <v>34740</v>
      </c>
      <c r="AT44" s="5">
        <v>1198.5999999999999</v>
      </c>
      <c r="AU44" s="16">
        <v>165.9</v>
      </c>
      <c r="AV44" s="10">
        <v>35160</v>
      </c>
      <c r="AW44" s="5">
        <v>1213.3</v>
      </c>
      <c r="AX44" s="16">
        <v>168.3</v>
      </c>
      <c r="AY44" s="10">
        <v>35930</v>
      </c>
      <c r="AZ44" s="5">
        <v>1239.9000000000001</v>
      </c>
      <c r="BA44" s="16">
        <v>171.9</v>
      </c>
      <c r="BB44" s="25">
        <v>36890</v>
      </c>
      <c r="BC44" s="26">
        <v>1272.8</v>
      </c>
      <c r="BD44" s="27">
        <v>176.9</v>
      </c>
      <c r="BE44" s="65" t="s">
        <v>73</v>
      </c>
      <c r="BF44" s="18">
        <v>35800</v>
      </c>
      <c r="BG44" s="5">
        <v>1235.08</v>
      </c>
      <c r="BH44" s="16">
        <v>170.36766958000001</v>
      </c>
      <c r="BI44" s="10">
        <v>34660</v>
      </c>
      <c r="BJ44" s="5">
        <v>1195.75</v>
      </c>
      <c r="BK44" s="16">
        <v>165.58810887999999</v>
      </c>
      <c r="BL44" s="18">
        <v>33580</v>
      </c>
      <c r="BM44" s="5">
        <v>1158.45</v>
      </c>
      <c r="BN44" s="16">
        <v>160.92046422999999</v>
      </c>
      <c r="BO44" s="18">
        <v>31010</v>
      </c>
      <c r="BP44" s="5">
        <v>1069.6400000000001</v>
      </c>
      <c r="BQ44" s="16">
        <v>148.65672533</v>
      </c>
      <c r="BR44" s="18">
        <v>34490</v>
      </c>
      <c r="BS44" s="5">
        <v>1190.04</v>
      </c>
      <c r="BT44" s="16">
        <v>166.33368285</v>
      </c>
    </row>
    <row r="45" spans="1:72" x14ac:dyDescent="0.3">
      <c r="A45" s="21" t="s">
        <v>74</v>
      </c>
      <c r="B45" s="10">
        <v>34760</v>
      </c>
      <c r="C45" s="5">
        <v>1233.6454685000001</v>
      </c>
      <c r="D45" s="5">
        <v>239.40840539999999</v>
      </c>
      <c r="E45" s="18">
        <v>33900</v>
      </c>
      <c r="F45" s="5">
        <v>1204.0255155</v>
      </c>
      <c r="G45" s="5">
        <v>233.53985569999998</v>
      </c>
      <c r="H45" s="18">
        <v>38880</v>
      </c>
      <c r="I45" s="5">
        <v>1380.6</v>
      </c>
      <c r="J45" s="16">
        <v>267.8</v>
      </c>
      <c r="K45" s="18">
        <v>38920</v>
      </c>
      <c r="L45" s="5">
        <v>1381.6</v>
      </c>
      <c r="M45" s="5">
        <v>268</v>
      </c>
      <c r="N45" s="18">
        <v>39130</v>
      </c>
      <c r="O45" s="5">
        <v>1389.3</v>
      </c>
      <c r="P45" s="5">
        <v>269.5</v>
      </c>
      <c r="Q45" s="18">
        <v>40490</v>
      </c>
      <c r="R45" s="5">
        <v>1437.4</v>
      </c>
      <c r="S45" s="5">
        <v>278.8</v>
      </c>
      <c r="T45" s="18">
        <v>40280</v>
      </c>
      <c r="U45" s="5">
        <v>1429.8</v>
      </c>
      <c r="V45" s="5">
        <v>277.3</v>
      </c>
      <c r="W45" s="18">
        <v>40060</v>
      </c>
      <c r="X45" s="5">
        <v>1422</v>
      </c>
      <c r="Y45" s="5">
        <v>275.8</v>
      </c>
      <c r="Z45" s="18">
        <v>38470</v>
      </c>
      <c r="AA45" s="5">
        <v>1366.1</v>
      </c>
      <c r="AB45" s="16">
        <v>253</v>
      </c>
      <c r="AC45" s="21" t="s">
        <v>74</v>
      </c>
      <c r="AD45" s="10">
        <v>37060</v>
      </c>
      <c r="AE45" s="5">
        <v>1315.7</v>
      </c>
      <c r="AF45" s="16">
        <v>222.4</v>
      </c>
      <c r="AG45" s="10">
        <v>38650</v>
      </c>
      <c r="AH45" s="5">
        <v>1372.3</v>
      </c>
      <c r="AI45" s="16">
        <v>212.1</v>
      </c>
      <c r="AJ45" s="10">
        <v>36130</v>
      </c>
      <c r="AK45" s="5">
        <v>1281.7</v>
      </c>
      <c r="AL45" s="16">
        <v>179.2</v>
      </c>
      <c r="AM45" s="10">
        <v>36220</v>
      </c>
      <c r="AN45" s="5">
        <v>1285.5</v>
      </c>
      <c r="AO45" s="16">
        <v>180.2</v>
      </c>
      <c r="AP45" s="10">
        <v>34790</v>
      </c>
      <c r="AQ45" s="5">
        <v>1234.8</v>
      </c>
      <c r="AR45" s="16">
        <v>172.5</v>
      </c>
      <c r="AS45" s="10">
        <v>34070</v>
      </c>
      <c r="AT45" s="5">
        <v>1209.3</v>
      </c>
      <c r="AU45" s="16">
        <v>167.9</v>
      </c>
      <c r="AV45" s="10">
        <v>35340</v>
      </c>
      <c r="AW45" s="5">
        <v>1254.5999999999999</v>
      </c>
      <c r="AX45" s="16">
        <v>175.1</v>
      </c>
      <c r="AY45" s="10">
        <v>36200</v>
      </c>
      <c r="AZ45" s="5">
        <v>1285</v>
      </c>
      <c r="BA45" s="16">
        <v>179.3</v>
      </c>
      <c r="BB45" s="25">
        <v>36790</v>
      </c>
      <c r="BC45" s="26">
        <v>1306.2</v>
      </c>
      <c r="BD45" s="27">
        <v>182.6</v>
      </c>
      <c r="BE45" s="65" t="s">
        <v>74</v>
      </c>
      <c r="BF45" s="18">
        <v>36240</v>
      </c>
      <c r="BG45" s="5">
        <v>1286.3499999999999</v>
      </c>
      <c r="BH45" s="16">
        <v>178.37063209999999</v>
      </c>
      <c r="BI45" s="10">
        <v>34480</v>
      </c>
      <c r="BJ45" s="5">
        <v>1224.1300000000001</v>
      </c>
      <c r="BK45" s="16">
        <v>170.32675748</v>
      </c>
      <c r="BL45" s="18">
        <v>33170</v>
      </c>
      <c r="BM45" s="5">
        <v>1177.4100000000001</v>
      </c>
      <c r="BN45" s="16">
        <v>164.40067586000001</v>
      </c>
      <c r="BO45" s="18">
        <v>30760</v>
      </c>
      <c r="BP45" s="5">
        <v>1091.98</v>
      </c>
      <c r="BQ45" s="16">
        <v>152.44486406999999</v>
      </c>
      <c r="BR45" s="18">
        <v>32610</v>
      </c>
      <c r="BS45" s="5">
        <v>1157.6099999999999</v>
      </c>
      <c r="BT45" s="16">
        <v>162.68345822000001</v>
      </c>
    </row>
    <row r="46" spans="1:72" x14ac:dyDescent="0.3">
      <c r="A46" s="21" t="s">
        <v>75</v>
      </c>
      <c r="B46" s="10">
        <v>32370</v>
      </c>
      <c r="C46" s="5">
        <v>1181.1757054000002</v>
      </c>
      <c r="D46" s="5">
        <v>229.7162266</v>
      </c>
      <c r="E46" s="18">
        <v>35780</v>
      </c>
      <c r="F46" s="5">
        <v>1305.729881</v>
      </c>
      <c r="G46" s="5">
        <v>253.80519889999999</v>
      </c>
      <c r="H46" s="18">
        <v>37550</v>
      </c>
      <c r="I46" s="5">
        <v>1370.4</v>
      </c>
      <c r="J46" s="16">
        <v>266.39999999999998</v>
      </c>
      <c r="K46" s="18">
        <v>36300</v>
      </c>
      <c r="L46" s="5">
        <v>1325.3</v>
      </c>
      <c r="M46" s="5">
        <v>257.60000000000002</v>
      </c>
      <c r="N46" s="18">
        <v>38130</v>
      </c>
      <c r="O46" s="5">
        <v>1392.3</v>
      </c>
      <c r="P46" s="5">
        <v>270.7</v>
      </c>
      <c r="Q46" s="18">
        <v>39850</v>
      </c>
      <c r="R46" s="5">
        <v>1454.7</v>
      </c>
      <c r="S46" s="5">
        <v>282.8</v>
      </c>
      <c r="T46" s="18">
        <v>39620</v>
      </c>
      <c r="U46" s="5">
        <v>1446.3</v>
      </c>
      <c r="V46" s="5">
        <v>281.10000000000002</v>
      </c>
      <c r="W46" s="18">
        <v>40510</v>
      </c>
      <c r="X46" s="5">
        <v>1478.5</v>
      </c>
      <c r="Y46" s="5">
        <v>287.39999999999998</v>
      </c>
      <c r="Z46" s="18">
        <v>39000</v>
      </c>
      <c r="AA46" s="5">
        <v>1423.8</v>
      </c>
      <c r="AB46" s="16">
        <v>264.7</v>
      </c>
      <c r="AC46" s="21" t="s">
        <v>75</v>
      </c>
      <c r="AD46" s="10">
        <v>36050</v>
      </c>
      <c r="AE46" s="5">
        <v>1315.6</v>
      </c>
      <c r="AF46" s="16">
        <v>224.3</v>
      </c>
      <c r="AG46" s="10">
        <v>36700</v>
      </c>
      <c r="AH46" s="5">
        <v>1339.4</v>
      </c>
      <c r="AI46" s="16">
        <v>208.6</v>
      </c>
      <c r="AJ46" s="10">
        <v>35810</v>
      </c>
      <c r="AK46" s="5">
        <v>1306.8</v>
      </c>
      <c r="AL46" s="16">
        <v>184.2</v>
      </c>
      <c r="AM46" s="10">
        <v>33690</v>
      </c>
      <c r="AN46" s="5">
        <v>1229.3</v>
      </c>
      <c r="AO46" s="16">
        <v>172.7</v>
      </c>
      <c r="AP46" s="10">
        <v>35790</v>
      </c>
      <c r="AQ46" s="5">
        <v>1306.3</v>
      </c>
      <c r="AR46" s="16">
        <v>182.7</v>
      </c>
      <c r="AS46" s="10">
        <v>36300</v>
      </c>
      <c r="AT46" s="5">
        <v>1325</v>
      </c>
      <c r="AU46" s="16">
        <v>185.5</v>
      </c>
      <c r="AV46" s="10">
        <v>35160</v>
      </c>
      <c r="AW46" s="5">
        <v>1283.5</v>
      </c>
      <c r="AX46" s="16">
        <v>180.3</v>
      </c>
      <c r="AY46" s="10">
        <v>35870</v>
      </c>
      <c r="AZ46" s="5">
        <v>1309.3</v>
      </c>
      <c r="BA46" s="16">
        <v>183.8</v>
      </c>
      <c r="BB46" s="25">
        <v>36510</v>
      </c>
      <c r="BC46" s="26">
        <v>1332.7</v>
      </c>
      <c r="BD46" s="27">
        <v>187.4</v>
      </c>
      <c r="BE46" s="65" t="s">
        <v>75</v>
      </c>
      <c r="BF46" s="18">
        <v>36360</v>
      </c>
      <c r="BG46" s="5">
        <v>1326.95</v>
      </c>
      <c r="BH46" s="16">
        <v>185.00185096999999</v>
      </c>
      <c r="BI46" s="10">
        <v>35110</v>
      </c>
      <c r="BJ46" s="5">
        <v>1281.68</v>
      </c>
      <c r="BK46" s="16">
        <v>179.13224068</v>
      </c>
      <c r="BL46" s="18">
        <v>33510</v>
      </c>
      <c r="BM46" s="5">
        <v>1223.3</v>
      </c>
      <c r="BN46" s="16">
        <v>171.58996218000001</v>
      </c>
      <c r="BO46" s="18">
        <v>30480</v>
      </c>
      <c r="BP46" s="5">
        <v>1112.3800000000001</v>
      </c>
      <c r="BQ46" s="16">
        <v>156.23852911</v>
      </c>
      <c r="BR46" s="18">
        <v>31180</v>
      </c>
      <c r="BS46" s="5">
        <v>1138</v>
      </c>
      <c r="BT46" s="16">
        <v>160.81946291</v>
      </c>
    </row>
    <row r="47" spans="1:72" x14ac:dyDescent="0.3">
      <c r="A47" s="21" t="s">
        <v>76</v>
      </c>
      <c r="B47" s="10">
        <v>38000</v>
      </c>
      <c r="C47" s="5">
        <v>1427.6570242999999</v>
      </c>
      <c r="D47" s="5">
        <v>278.0489796</v>
      </c>
      <c r="E47" s="18">
        <v>40940</v>
      </c>
      <c r="F47" s="5">
        <v>1538.0803352999999</v>
      </c>
      <c r="G47" s="5">
        <v>299.6445003</v>
      </c>
      <c r="H47" s="18">
        <v>43000</v>
      </c>
      <c r="I47" s="5">
        <v>1614.9</v>
      </c>
      <c r="J47" s="16">
        <v>314.60000000000002</v>
      </c>
      <c r="K47" s="18">
        <v>45670</v>
      </c>
      <c r="L47" s="5">
        <v>1715.7</v>
      </c>
      <c r="M47" s="5">
        <v>334.3</v>
      </c>
      <c r="N47" s="18">
        <v>49060</v>
      </c>
      <c r="O47" s="5">
        <v>1842.8</v>
      </c>
      <c r="P47" s="5">
        <v>359</v>
      </c>
      <c r="Q47" s="18">
        <v>47760</v>
      </c>
      <c r="R47" s="5">
        <v>1795.1</v>
      </c>
      <c r="S47" s="5">
        <v>349.7</v>
      </c>
      <c r="T47" s="18">
        <v>47720</v>
      </c>
      <c r="U47" s="5">
        <v>1793</v>
      </c>
      <c r="V47" s="5">
        <v>349.3</v>
      </c>
      <c r="W47" s="18">
        <v>51350</v>
      </c>
      <c r="X47" s="5">
        <v>1929.9</v>
      </c>
      <c r="Y47" s="5">
        <v>376</v>
      </c>
      <c r="Z47" s="18">
        <v>42340</v>
      </c>
      <c r="AA47" s="5">
        <v>1588.9</v>
      </c>
      <c r="AB47" s="16">
        <v>296.39999999999998</v>
      </c>
      <c r="AC47" s="21" t="s">
        <v>76</v>
      </c>
      <c r="AD47" s="10">
        <v>38130</v>
      </c>
      <c r="AE47" s="5">
        <v>1429.8</v>
      </c>
      <c r="AF47" s="16">
        <v>246.1</v>
      </c>
      <c r="AG47" s="10">
        <v>35470</v>
      </c>
      <c r="AH47" s="5">
        <v>1330.1</v>
      </c>
      <c r="AI47" s="16">
        <v>207.9</v>
      </c>
      <c r="AJ47" s="10">
        <v>38460</v>
      </c>
      <c r="AK47" s="5">
        <v>1442.2</v>
      </c>
      <c r="AL47" s="16">
        <v>203.8</v>
      </c>
      <c r="AM47" s="10">
        <v>36150</v>
      </c>
      <c r="AN47" s="5">
        <v>1355.6</v>
      </c>
      <c r="AO47" s="16">
        <v>191.8</v>
      </c>
      <c r="AP47" s="10">
        <v>37280</v>
      </c>
      <c r="AQ47" s="5">
        <v>1397.3</v>
      </c>
      <c r="AR47" s="16">
        <v>197.1</v>
      </c>
      <c r="AS47" s="10">
        <v>35270</v>
      </c>
      <c r="AT47" s="5">
        <v>1322.7</v>
      </c>
      <c r="AU47" s="16">
        <v>186.3</v>
      </c>
      <c r="AV47" s="10">
        <v>35240</v>
      </c>
      <c r="AW47" s="5">
        <v>1321.6</v>
      </c>
      <c r="AX47" s="16">
        <v>186.7</v>
      </c>
      <c r="AY47" s="10">
        <v>36240</v>
      </c>
      <c r="AZ47" s="5">
        <v>1359.3</v>
      </c>
      <c r="BA47" s="16">
        <v>192</v>
      </c>
      <c r="BB47" s="25">
        <v>37260</v>
      </c>
      <c r="BC47" s="26">
        <v>1397.4</v>
      </c>
      <c r="BD47" s="27">
        <v>197.7</v>
      </c>
      <c r="BE47" s="65" t="s">
        <v>76</v>
      </c>
      <c r="BF47" s="18">
        <v>36500</v>
      </c>
      <c r="BG47" s="5">
        <v>1368.65</v>
      </c>
      <c r="BH47" s="16">
        <v>191.84241528999999</v>
      </c>
      <c r="BI47" s="10">
        <v>35210</v>
      </c>
      <c r="BJ47" s="5">
        <v>1320.47</v>
      </c>
      <c r="BK47" s="16">
        <v>185.38336205000002</v>
      </c>
      <c r="BL47" s="18">
        <v>33290</v>
      </c>
      <c r="BM47" s="5">
        <v>1248.0899999999999</v>
      </c>
      <c r="BN47" s="16">
        <v>175.95964738999999</v>
      </c>
      <c r="BO47" s="18">
        <v>30570</v>
      </c>
      <c r="BP47" s="5">
        <v>1146.53</v>
      </c>
      <c r="BQ47" s="16">
        <v>161.82513115999998</v>
      </c>
      <c r="BR47" s="18">
        <v>30650</v>
      </c>
      <c r="BS47" s="5">
        <v>1149.17</v>
      </c>
      <c r="BT47" s="16">
        <v>163.13627366999998</v>
      </c>
    </row>
    <row r="48" spans="1:72" x14ac:dyDescent="0.3">
      <c r="A48" s="21" t="s">
        <v>77</v>
      </c>
      <c r="B48" s="10">
        <v>33660</v>
      </c>
      <c r="C48" s="5">
        <v>1294.7610779000001</v>
      </c>
      <c r="D48" s="5">
        <v>254.56663589999999</v>
      </c>
      <c r="E48" s="18">
        <v>37550</v>
      </c>
      <c r="F48" s="5">
        <v>1444.6650084</v>
      </c>
      <c r="G48" s="5">
        <v>284.07175710000001</v>
      </c>
      <c r="H48" s="18">
        <v>38230</v>
      </c>
      <c r="I48" s="5">
        <v>1471</v>
      </c>
      <c r="J48" s="16">
        <v>289.3</v>
      </c>
      <c r="K48" s="18">
        <v>39420</v>
      </c>
      <c r="L48" s="5">
        <v>1516.7</v>
      </c>
      <c r="M48" s="5">
        <v>298.3</v>
      </c>
      <c r="N48" s="18">
        <v>42920</v>
      </c>
      <c r="O48" s="5">
        <v>1650.8</v>
      </c>
      <c r="P48" s="5">
        <v>324.60000000000002</v>
      </c>
      <c r="Q48" s="18">
        <v>42960</v>
      </c>
      <c r="R48" s="5">
        <v>1652.3</v>
      </c>
      <c r="S48" s="5">
        <v>324.8</v>
      </c>
      <c r="T48" s="18">
        <v>44670</v>
      </c>
      <c r="U48" s="5">
        <v>1718.3</v>
      </c>
      <c r="V48" s="5">
        <v>337.9</v>
      </c>
      <c r="W48" s="18">
        <v>47180</v>
      </c>
      <c r="X48" s="5">
        <v>1815.6</v>
      </c>
      <c r="Y48" s="5">
        <v>357.1</v>
      </c>
      <c r="Z48" s="18">
        <v>40200</v>
      </c>
      <c r="AA48" s="5">
        <v>1547.7</v>
      </c>
      <c r="AB48" s="16">
        <v>290.8</v>
      </c>
      <c r="AC48" s="21" t="s">
        <v>77</v>
      </c>
      <c r="AD48" s="10">
        <v>37550</v>
      </c>
      <c r="AE48" s="5">
        <v>1445.6</v>
      </c>
      <c r="AF48" s="16">
        <v>249.5</v>
      </c>
      <c r="AG48" s="10">
        <v>37260</v>
      </c>
      <c r="AH48" s="5">
        <v>1434.9</v>
      </c>
      <c r="AI48" s="16">
        <v>225.7</v>
      </c>
      <c r="AJ48" s="10">
        <v>32170</v>
      </c>
      <c r="AK48" s="5">
        <v>1238.8</v>
      </c>
      <c r="AL48" s="16">
        <v>176</v>
      </c>
      <c r="AM48" s="10">
        <v>36490</v>
      </c>
      <c r="AN48" s="5">
        <v>1405.1</v>
      </c>
      <c r="AO48" s="16">
        <v>199.1</v>
      </c>
      <c r="AP48" s="10">
        <v>36730</v>
      </c>
      <c r="AQ48" s="5">
        <v>1414.2</v>
      </c>
      <c r="AR48" s="16">
        <v>200.8</v>
      </c>
      <c r="AS48" s="10">
        <v>34550</v>
      </c>
      <c r="AT48" s="5">
        <v>1330</v>
      </c>
      <c r="AU48" s="16">
        <v>188.8</v>
      </c>
      <c r="AV48" s="10">
        <v>35170</v>
      </c>
      <c r="AW48" s="5">
        <v>1353.8</v>
      </c>
      <c r="AX48" s="16">
        <v>192.4</v>
      </c>
      <c r="AY48" s="10">
        <v>36320</v>
      </c>
      <c r="AZ48" s="5">
        <v>1398.2</v>
      </c>
      <c r="BA48" s="16">
        <v>198.6</v>
      </c>
      <c r="BB48" s="25">
        <v>37050</v>
      </c>
      <c r="BC48" s="26">
        <v>1426.5</v>
      </c>
      <c r="BD48" s="27">
        <v>202.8</v>
      </c>
      <c r="BE48" s="65" t="s">
        <v>77</v>
      </c>
      <c r="BF48" s="18">
        <v>36510</v>
      </c>
      <c r="BG48" s="5">
        <v>1405.54</v>
      </c>
      <c r="BH48" s="16">
        <v>198.07976500000001</v>
      </c>
      <c r="BI48" s="10">
        <v>35440</v>
      </c>
      <c r="BJ48" s="5">
        <v>1364.23</v>
      </c>
      <c r="BK48" s="16">
        <v>192.52582375999998</v>
      </c>
      <c r="BL48" s="18">
        <v>33390</v>
      </c>
      <c r="BM48" s="5">
        <v>1285.6300000000001</v>
      </c>
      <c r="BN48" s="16">
        <v>182.17821128999998</v>
      </c>
      <c r="BO48" s="18">
        <v>30110</v>
      </c>
      <c r="BP48" s="5">
        <v>1159.3599999999999</v>
      </c>
      <c r="BQ48" s="16">
        <v>164.57551412000001</v>
      </c>
      <c r="BR48" s="18">
        <v>29810</v>
      </c>
      <c r="BS48" s="5">
        <v>1147.6099999999999</v>
      </c>
      <c r="BT48" s="16">
        <v>163.71518059000002</v>
      </c>
    </row>
    <row r="49" spans="1:72" x14ac:dyDescent="0.3">
      <c r="A49" s="21" t="s">
        <v>78</v>
      </c>
      <c r="B49" s="10">
        <v>30810</v>
      </c>
      <c r="C49" s="5">
        <v>1217.4966248000001</v>
      </c>
      <c r="D49" s="5">
        <v>243.70298840000001</v>
      </c>
      <c r="E49" s="18">
        <v>31270</v>
      </c>
      <c r="F49" s="5">
        <v>1235.4038184999999</v>
      </c>
      <c r="G49" s="5">
        <v>247.24566180000002</v>
      </c>
      <c r="H49" s="18">
        <v>31990</v>
      </c>
      <c r="I49" s="5">
        <v>1264.3</v>
      </c>
      <c r="J49" s="16">
        <v>253.1</v>
      </c>
      <c r="K49" s="18">
        <v>37440</v>
      </c>
      <c r="L49" s="5">
        <v>1479.2</v>
      </c>
      <c r="M49" s="5">
        <v>296.10000000000002</v>
      </c>
      <c r="N49" s="18">
        <v>36820</v>
      </c>
      <c r="O49" s="5">
        <v>1455.5</v>
      </c>
      <c r="P49" s="5">
        <v>291.39999999999998</v>
      </c>
      <c r="Q49" s="18">
        <v>38090</v>
      </c>
      <c r="R49" s="5">
        <v>1504.3</v>
      </c>
      <c r="S49" s="5">
        <v>301</v>
      </c>
      <c r="T49" s="18">
        <v>40020</v>
      </c>
      <c r="U49" s="5">
        <v>1581.1</v>
      </c>
      <c r="V49" s="5">
        <v>316.5</v>
      </c>
      <c r="W49" s="18">
        <v>40150</v>
      </c>
      <c r="X49" s="5">
        <v>1586.2</v>
      </c>
      <c r="Y49" s="5">
        <v>317.5</v>
      </c>
      <c r="Z49" s="18">
        <v>46700</v>
      </c>
      <c r="AA49" s="5">
        <v>1847.5</v>
      </c>
      <c r="AB49" s="16">
        <v>351.2</v>
      </c>
      <c r="AC49" s="21" t="s">
        <v>78</v>
      </c>
      <c r="AD49" s="10">
        <v>39630</v>
      </c>
      <c r="AE49" s="5">
        <v>1566.4</v>
      </c>
      <c r="AF49" s="16">
        <v>271.8</v>
      </c>
      <c r="AG49" s="10">
        <v>37670</v>
      </c>
      <c r="AH49" s="5">
        <v>1488.9</v>
      </c>
      <c r="AI49" s="16">
        <v>235.7</v>
      </c>
      <c r="AJ49" s="10">
        <v>37770</v>
      </c>
      <c r="AK49" s="5">
        <v>1492.2</v>
      </c>
      <c r="AL49" s="16">
        <v>213.5</v>
      </c>
      <c r="AM49" s="10">
        <v>35670</v>
      </c>
      <c r="AN49" s="5">
        <v>1410</v>
      </c>
      <c r="AO49" s="16">
        <v>201.7</v>
      </c>
      <c r="AP49" s="10">
        <v>36150</v>
      </c>
      <c r="AQ49" s="5">
        <v>1427.4</v>
      </c>
      <c r="AR49" s="16">
        <v>204.2</v>
      </c>
      <c r="AS49" s="10">
        <v>37350</v>
      </c>
      <c r="AT49" s="5">
        <v>1475.5</v>
      </c>
      <c r="AU49" s="16">
        <v>210.4</v>
      </c>
      <c r="AV49" s="10">
        <v>35810</v>
      </c>
      <c r="AW49" s="5">
        <v>1414.8</v>
      </c>
      <c r="AX49" s="16">
        <v>202</v>
      </c>
      <c r="AY49" s="10">
        <v>36710</v>
      </c>
      <c r="AZ49" s="5">
        <v>1450.3</v>
      </c>
      <c r="BA49" s="16">
        <v>207.1</v>
      </c>
      <c r="BB49" s="25">
        <v>37670</v>
      </c>
      <c r="BC49" s="26">
        <v>1488.4</v>
      </c>
      <c r="BD49" s="27">
        <v>212.7</v>
      </c>
      <c r="BE49" s="65" t="s">
        <v>78</v>
      </c>
      <c r="BF49" s="18">
        <v>37140</v>
      </c>
      <c r="BG49" s="5">
        <v>1467.33</v>
      </c>
      <c r="BH49" s="16">
        <v>207.85935599999999</v>
      </c>
      <c r="BI49" s="10">
        <v>36100</v>
      </c>
      <c r="BJ49" s="5">
        <v>1426.43</v>
      </c>
      <c r="BK49" s="16">
        <v>202.35972025999999</v>
      </c>
      <c r="BL49" s="18">
        <v>34790</v>
      </c>
      <c r="BM49" s="5">
        <v>1374.38</v>
      </c>
      <c r="BN49" s="16">
        <v>195.63779433000002</v>
      </c>
      <c r="BO49" s="18">
        <v>30540</v>
      </c>
      <c r="BP49" s="5">
        <v>1206.33</v>
      </c>
      <c r="BQ49" s="16">
        <v>172.06618786999999</v>
      </c>
      <c r="BR49" s="18">
        <v>30250</v>
      </c>
      <c r="BS49" s="5">
        <v>1195.02</v>
      </c>
      <c r="BT49" s="16">
        <v>171.16981527000002</v>
      </c>
    </row>
    <row r="50" spans="1:72" x14ac:dyDescent="0.3">
      <c r="A50" s="21" t="s">
        <v>79</v>
      </c>
      <c r="B50" s="10">
        <v>26380</v>
      </c>
      <c r="C50" s="5">
        <v>1068.0260714999999</v>
      </c>
      <c r="D50" s="5">
        <v>217.1166356</v>
      </c>
      <c r="E50" s="18">
        <v>28290</v>
      </c>
      <c r="F50" s="5">
        <v>1145.4330974000002</v>
      </c>
      <c r="G50" s="5">
        <v>232.8647656</v>
      </c>
      <c r="H50" s="18">
        <v>31280</v>
      </c>
      <c r="I50" s="5">
        <v>1267</v>
      </c>
      <c r="J50" s="16">
        <v>257.60000000000002</v>
      </c>
      <c r="K50" s="18">
        <v>33180</v>
      </c>
      <c r="L50" s="5">
        <v>1344</v>
      </c>
      <c r="M50" s="5">
        <v>273.3</v>
      </c>
      <c r="N50" s="18">
        <v>36230</v>
      </c>
      <c r="O50" s="5">
        <v>1467.3</v>
      </c>
      <c r="P50" s="5">
        <v>298.39999999999998</v>
      </c>
      <c r="Q50" s="18">
        <v>36270</v>
      </c>
      <c r="R50" s="5">
        <v>1468.1</v>
      </c>
      <c r="S50" s="5">
        <v>298.39999999999998</v>
      </c>
      <c r="T50" s="18">
        <v>38380</v>
      </c>
      <c r="U50" s="5">
        <v>1554</v>
      </c>
      <c r="V50" s="5">
        <v>315.89999999999998</v>
      </c>
      <c r="W50" s="18">
        <v>36560</v>
      </c>
      <c r="X50" s="5">
        <v>1480.7</v>
      </c>
      <c r="Y50" s="5">
        <v>301.10000000000002</v>
      </c>
      <c r="Z50" s="18">
        <v>41100</v>
      </c>
      <c r="AA50" s="5">
        <v>1663.8</v>
      </c>
      <c r="AB50" s="16">
        <v>320.5</v>
      </c>
      <c r="AC50" s="21" t="s">
        <v>79</v>
      </c>
      <c r="AD50" s="10">
        <v>37800</v>
      </c>
      <c r="AE50" s="5">
        <v>1531.3</v>
      </c>
      <c r="AF50" s="16">
        <v>267.10000000000002</v>
      </c>
      <c r="AG50" s="10">
        <v>35260</v>
      </c>
      <c r="AH50" s="5">
        <v>1427.3</v>
      </c>
      <c r="AI50" s="16">
        <v>226.9</v>
      </c>
      <c r="AJ50" s="10">
        <v>33890</v>
      </c>
      <c r="AK50" s="5">
        <v>1373.3</v>
      </c>
      <c r="AL50" s="16">
        <v>197.4</v>
      </c>
      <c r="AM50" s="10">
        <v>33380</v>
      </c>
      <c r="AN50" s="5">
        <v>1351.7</v>
      </c>
      <c r="AO50" s="16">
        <v>194</v>
      </c>
      <c r="AP50" s="10">
        <v>34420</v>
      </c>
      <c r="AQ50" s="5">
        <v>1394.5</v>
      </c>
      <c r="AR50" s="16">
        <v>200.4</v>
      </c>
      <c r="AS50" s="10">
        <v>37060</v>
      </c>
      <c r="AT50" s="5">
        <v>1501.3</v>
      </c>
      <c r="AU50" s="16">
        <v>215.3</v>
      </c>
      <c r="AV50" s="10">
        <v>35440</v>
      </c>
      <c r="AW50" s="5">
        <v>1435.3</v>
      </c>
      <c r="AX50" s="16">
        <v>206</v>
      </c>
      <c r="AY50" s="10">
        <v>36490</v>
      </c>
      <c r="AZ50" s="5">
        <v>1477.9</v>
      </c>
      <c r="BA50" s="16">
        <v>212</v>
      </c>
      <c r="BB50" s="25">
        <v>37200</v>
      </c>
      <c r="BC50" s="26">
        <v>1506.5</v>
      </c>
      <c r="BD50" s="27">
        <v>216.3</v>
      </c>
      <c r="BE50" s="65" t="s">
        <v>79</v>
      </c>
      <c r="BF50" s="18">
        <v>37080</v>
      </c>
      <c r="BG50" s="5">
        <v>1501.61</v>
      </c>
      <c r="BH50" s="16">
        <v>213.7714335</v>
      </c>
      <c r="BI50" s="10">
        <v>36360</v>
      </c>
      <c r="BJ50" s="5">
        <v>1472.45</v>
      </c>
      <c r="BK50" s="16">
        <v>209.73204053000001</v>
      </c>
      <c r="BL50" s="18">
        <v>35470</v>
      </c>
      <c r="BM50" s="5">
        <v>1436.5</v>
      </c>
      <c r="BN50" s="16">
        <v>205.15427571999999</v>
      </c>
      <c r="BO50" s="18">
        <v>31120</v>
      </c>
      <c r="BP50" s="5">
        <v>1260.3</v>
      </c>
      <c r="BQ50" s="16">
        <v>180.50542540999999</v>
      </c>
      <c r="BR50" s="18">
        <v>29760</v>
      </c>
      <c r="BS50" s="5">
        <v>1205.3</v>
      </c>
      <c r="BT50" s="16">
        <v>173.44701724999999</v>
      </c>
    </row>
    <row r="51" spans="1:72" x14ac:dyDescent="0.3">
      <c r="A51" s="21" t="s">
        <v>80</v>
      </c>
      <c r="B51" s="10">
        <v>24990</v>
      </c>
      <c r="C51" s="5">
        <v>1036.6269242000001</v>
      </c>
      <c r="D51" s="5">
        <v>213.8845924</v>
      </c>
      <c r="E51" s="18">
        <v>28910</v>
      </c>
      <c r="F51" s="5">
        <v>1199.8315302999999</v>
      </c>
      <c r="G51" s="5">
        <v>247.63610449999999</v>
      </c>
      <c r="H51" s="18">
        <v>31290</v>
      </c>
      <c r="I51" s="5">
        <v>1298.4000000000001</v>
      </c>
      <c r="J51" s="16">
        <v>267.89999999999998</v>
      </c>
      <c r="K51" s="18">
        <v>30200</v>
      </c>
      <c r="L51" s="5">
        <v>1253.0999999999999</v>
      </c>
      <c r="M51" s="5">
        <v>258.60000000000002</v>
      </c>
      <c r="N51" s="18">
        <v>32170</v>
      </c>
      <c r="O51" s="5">
        <v>1335.2</v>
      </c>
      <c r="P51" s="5">
        <v>275.60000000000002</v>
      </c>
      <c r="Q51" s="18">
        <v>33780</v>
      </c>
      <c r="R51" s="5">
        <v>1401.8</v>
      </c>
      <c r="S51" s="5">
        <v>289.3</v>
      </c>
      <c r="T51" s="18">
        <v>36620</v>
      </c>
      <c r="U51" s="5">
        <v>1519.4</v>
      </c>
      <c r="V51" s="5">
        <v>313.5</v>
      </c>
      <c r="W51" s="18">
        <v>35940</v>
      </c>
      <c r="X51" s="5">
        <v>1491.4</v>
      </c>
      <c r="Y51" s="5">
        <v>307.8</v>
      </c>
      <c r="Z51" s="18">
        <v>35960</v>
      </c>
      <c r="AA51" s="5">
        <v>1492.5</v>
      </c>
      <c r="AB51" s="16">
        <v>292.60000000000002</v>
      </c>
      <c r="AC51" s="21" t="s">
        <v>80</v>
      </c>
      <c r="AD51" s="10">
        <v>34990</v>
      </c>
      <c r="AE51" s="5">
        <v>1452.4</v>
      </c>
      <c r="AF51" s="16">
        <v>254.8</v>
      </c>
      <c r="AG51" s="10">
        <v>35580</v>
      </c>
      <c r="AH51" s="5">
        <v>1477.3</v>
      </c>
      <c r="AI51" s="16">
        <v>236.3</v>
      </c>
      <c r="AJ51" s="10">
        <v>34930</v>
      </c>
      <c r="AK51" s="5">
        <v>1449.5</v>
      </c>
      <c r="AL51" s="16">
        <v>209.4</v>
      </c>
      <c r="AM51" s="10">
        <v>35430</v>
      </c>
      <c r="AN51" s="5">
        <v>1470.2</v>
      </c>
      <c r="AO51" s="16">
        <v>212.7</v>
      </c>
      <c r="AP51" s="10">
        <v>34000</v>
      </c>
      <c r="AQ51" s="5">
        <v>1410.7</v>
      </c>
      <c r="AR51" s="16">
        <v>203.7</v>
      </c>
      <c r="AS51" s="10">
        <v>38860</v>
      </c>
      <c r="AT51" s="5">
        <v>1613</v>
      </c>
      <c r="AU51" s="16">
        <v>232.6</v>
      </c>
      <c r="AV51" s="10">
        <v>35170</v>
      </c>
      <c r="AW51" s="5">
        <v>1459.7</v>
      </c>
      <c r="AX51" s="16">
        <v>210.8</v>
      </c>
      <c r="AY51" s="10">
        <v>36060</v>
      </c>
      <c r="AZ51" s="5">
        <v>1496.9</v>
      </c>
      <c r="BA51" s="16">
        <v>215.9</v>
      </c>
      <c r="BB51" s="25">
        <v>37530</v>
      </c>
      <c r="BC51" s="26">
        <v>1557.8</v>
      </c>
      <c r="BD51" s="27">
        <v>224.9</v>
      </c>
      <c r="BE51" s="65" t="s">
        <v>80</v>
      </c>
      <c r="BF51" s="18">
        <v>37180</v>
      </c>
      <c r="BG51" s="5">
        <v>1543.32</v>
      </c>
      <c r="BH51" s="16">
        <v>220.62255381999998</v>
      </c>
      <c r="BI51" s="10">
        <v>36890</v>
      </c>
      <c r="BJ51" s="5">
        <v>1530.83</v>
      </c>
      <c r="BK51" s="16">
        <v>219.00742778999998</v>
      </c>
      <c r="BL51" s="18">
        <v>36000</v>
      </c>
      <c r="BM51" s="5">
        <v>1494.21</v>
      </c>
      <c r="BN51" s="16">
        <v>214.3768882</v>
      </c>
      <c r="BO51" s="18">
        <v>31990</v>
      </c>
      <c r="BP51" s="5">
        <v>1327.75</v>
      </c>
      <c r="BQ51" s="16">
        <v>190.78748565999999</v>
      </c>
      <c r="BR51" s="18">
        <v>29260</v>
      </c>
      <c r="BS51" s="5">
        <v>1214.26</v>
      </c>
      <c r="BT51" s="16">
        <v>175.40524791999999</v>
      </c>
    </row>
    <row r="52" spans="1:72" x14ac:dyDescent="0.3">
      <c r="A52" s="21" t="s">
        <v>81</v>
      </c>
      <c r="B52" s="10">
        <v>24330</v>
      </c>
      <c r="C52" s="5">
        <v>1033.7748107999998</v>
      </c>
      <c r="D52" s="5">
        <v>216.3327898</v>
      </c>
      <c r="E52" s="18">
        <v>25460</v>
      </c>
      <c r="F52" s="5">
        <v>1081.7233232000001</v>
      </c>
      <c r="G52" s="5">
        <v>226.3588996</v>
      </c>
      <c r="H52" s="18">
        <v>26390</v>
      </c>
      <c r="I52" s="5">
        <v>1121.7</v>
      </c>
      <c r="J52" s="16">
        <v>234.8</v>
      </c>
      <c r="K52" s="18">
        <v>30160</v>
      </c>
      <c r="L52" s="5">
        <v>1282.2</v>
      </c>
      <c r="M52" s="5">
        <v>268.39999999999998</v>
      </c>
      <c r="N52" s="18">
        <v>29310</v>
      </c>
      <c r="O52" s="5">
        <v>1245.3</v>
      </c>
      <c r="P52" s="5">
        <v>260.60000000000002</v>
      </c>
      <c r="Q52" s="18">
        <v>32660</v>
      </c>
      <c r="R52" s="5">
        <v>1388.1</v>
      </c>
      <c r="S52" s="5">
        <v>290.5</v>
      </c>
      <c r="T52" s="18">
        <v>32760</v>
      </c>
      <c r="U52" s="5">
        <v>1392.2</v>
      </c>
      <c r="V52" s="5">
        <v>291.39999999999998</v>
      </c>
      <c r="W52" s="18">
        <v>36550</v>
      </c>
      <c r="X52" s="5">
        <v>1553.7</v>
      </c>
      <c r="Y52" s="5">
        <v>325.2</v>
      </c>
      <c r="Z52" s="18">
        <v>37010</v>
      </c>
      <c r="AA52" s="5">
        <v>1572.4</v>
      </c>
      <c r="AB52" s="16">
        <v>313.10000000000002</v>
      </c>
      <c r="AC52" s="21" t="s">
        <v>81</v>
      </c>
      <c r="AD52" s="10">
        <v>34960</v>
      </c>
      <c r="AE52" s="5">
        <v>1485.7</v>
      </c>
      <c r="AF52" s="16">
        <v>261.39999999999998</v>
      </c>
      <c r="AG52" s="10">
        <v>33620</v>
      </c>
      <c r="AH52" s="5">
        <v>1428.5</v>
      </c>
      <c r="AI52" s="16">
        <v>229.9</v>
      </c>
      <c r="AJ52" s="10">
        <v>36220</v>
      </c>
      <c r="AK52" s="5">
        <v>1539.3</v>
      </c>
      <c r="AL52" s="16">
        <v>223.5</v>
      </c>
      <c r="AM52" s="10">
        <v>34780</v>
      </c>
      <c r="AN52" s="5">
        <v>1478.4</v>
      </c>
      <c r="AO52" s="16">
        <v>214.7</v>
      </c>
      <c r="AP52" s="10">
        <v>35700</v>
      </c>
      <c r="AQ52" s="5">
        <v>1516.9</v>
      </c>
      <c r="AR52" s="16">
        <v>219.8</v>
      </c>
      <c r="AS52" s="10">
        <v>35630</v>
      </c>
      <c r="AT52" s="5">
        <v>1514.2</v>
      </c>
      <c r="AU52" s="16">
        <v>219.4</v>
      </c>
      <c r="AV52" s="10">
        <v>35170</v>
      </c>
      <c r="AW52" s="5">
        <v>1494.8</v>
      </c>
      <c r="AX52" s="16">
        <v>216.7</v>
      </c>
      <c r="AY52" s="10">
        <v>35850</v>
      </c>
      <c r="AZ52" s="5">
        <v>1523.7</v>
      </c>
      <c r="BA52" s="16">
        <v>220.8</v>
      </c>
      <c r="BB52" s="25">
        <v>37150</v>
      </c>
      <c r="BC52" s="26">
        <v>1578.7</v>
      </c>
      <c r="BD52" s="27">
        <v>228.9</v>
      </c>
      <c r="BE52" s="65" t="s">
        <v>81</v>
      </c>
      <c r="BF52" s="18">
        <v>37090</v>
      </c>
      <c r="BG52" s="5">
        <v>1576.38</v>
      </c>
      <c r="BH52" s="16">
        <v>226.46104975</v>
      </c>
      <c r="BI52" s="10">
        <v>36570</v>
      </c>
      <c r="BJ52" s="5">
        <v>1554.39</v>
      </c>
      <c r="BK52" s="16">
        <v>223.49828640000001</v>
      </c>
      <c r="BL52" s="18">
        <v>36180</v>
      </c>
      <c r="BM52" s="5">
        <v>1537.63</v>
      </c>
      <c r="BN52" s="16">
        <v>221.55515247</v>
      </c>
      <c r="BO52" s="18">
        <v>32270</v>
      </c>
      <c r="BP52" s="5">
        <v>1371.55</v>
      </c>
      <c r="BQ52" s="16">
        <v>197.73818800000001</v>
      </c>
      <c r="BR52" s="18">
        <v>29330</v>
      </c>
      <c r="BS52" s="5">
        <v>1246.3499999999999</v>
      </c>
      <c r="BT52" s="16">
        <v>180.70749913999998</v>
      </c>
    </row>
    <row r="53" spans="1:72" x14ac:dyDescent="0.3">
      <c r="A53" s="21" t="s">
        <v>82</v>
      </c>
      <c r="B53" s="10">
        <v>21760</v>
      </c>
      <c r="C53" s="5">
        <v>946.19796410000004</v>
      </c>
      <c r="D53" s="5">
        <v>200.61184750000001</v>
      </c>
      <c r="E53" s="18">
        <v>23180</v>
      </c>
      <c r="F53" s="5">
        <v>1008.2162402</v>
      </c>
      <c r="G53" s="5">
        <v>213.79796140000002</v>
      </c>
      <c r="H53" s="18">
        <v>25430</v>
      </c>
      <c r="I53" s="5">
        <v>1106.4000000000001</v>
      </c>
      <c r="J53" s="16">
        <v>234.7</v>
      </c>
      <c r="K53" s="18">
        <v>27490</v>
      </c>
      <c r="L53" s="5">
        <v>1195.7</v>
      </c>
      <c r="M53" s="5">
        <v>253.6</v>
      </c>
      <c r="N53" s="18">
        <v>29150</v>
      </c>
      <c r="O53" s="5">
        <v>1267.9000000000001</v>
      </c>
      <c r="P53" s="5">
        <v>268.89999999999998</v>
      </c>
      <c r="Q53" s="18">
        <v>31090</v>
      </c>
      <c r="R53" s="5">
        <v>1352.1</v>
      </c>
      <c r="S53" s="5">
        <v>286.7</v>
      </c>
      <c r="T53" s="18">
        <v>31430</v>
      </c>
      <c r="U53" s="5">
        <v>1367</v>
      </c>
      <c r="V53" s="5">
        <v>289.89999999999998</v>
      </c>
      <c r="W53" s="18">
        <v>34580</v>
      </c>
      <c r="X53" s="5">
        <v>1504.6</v>
      </c>
      <c r="Y53" s="5">
        <v>319.10000000000002</v>
      </c>
      <c r="Z53" s="18">
        <v>35100</v>
      </c>
      <c r="AA53" s="5">
        <v>1527</v>
      </c>
      <c r="AB53" s="16">
        <v>308.7</v>
      </c>
      <c r="AC53" s="21" t="s">
        <v>82</v>
      </c>
      <c r="AD53" s="10">
        <v>35710</v>
      </c>
      <c r="AE53" s="5">
        <v>1554.1</v>
      </c>
      <c r="AF53" s="16">
        <v>275.8</v>
      </c>
      <c r="AG53" s="10">
        <v>35680</v>
      </c>
      <c r="AH53" s="5">
        <v>1552.8</v>
      </c>
      <c r="AI53" s="16">
        <v>250.3</v>
      </c>
      <c r="AJ53" s="10">
        <v>35210</v>
      </c>
      <c r="AK53" s="5">
        <v>1532.4</v>
      </c>
      <c r="AL53" s="16">
        <v>224</v>
      </c>
      <c r="AM53" s="10">
        <v>34650</v>
      </c>
      <c r="AN53" s="5">
        <v>1508.3</v>
      </c>
      <c r="AO53" s="16">
        <v>219.4</v>
      </c>
      <c r="AP53" s="10">
        <v>35300</v>
      </c>
      <c r="AQ53" s="5">
        <v>1536</v>
      </c>
      <c r="AR53" s="16">
        <v>223.6</v>
      </c>
      <c r="AS53" s="10">
        <v>35330</v>
      </c>
      <c r="AT53" s="5">
        <v>1537.2</v>
      </c>
      <c r="AU53" s="16">
        <v>223.2</v>
      </c>
      <c r="AV53" s="10">
        <v>35750</v>
      </c>
      <c r="AW53" s="5">
        <v>1555.7</v>
      </c>
      <c r="AX53" s="16">
        <v>226.4</v>
      </c>
      <c r="AY53" s="10">
        <v>36680</v>
      </c>
      <c r="AZ53" s="5">
        <v>1596.2</v>
      </c>
      <c r="BA53" s="16">
        <v>232.1</v>
      </c>
      <c r="BB53" s="25">
        <v>38260</v>
      </c>
      <c r="BC53" s="26">
        <v>1664.6</v>
      </c>
      <c r="BD53" s="27">
        <v>242.1</v>
      </c>
      <c r="BE53" s="65" t="s">
        <v>82</v>
      </c>
      <c r="BF53" s="18">
        <v>38550</v>
      </c>
      <c r="BG53" s="5">
        <v>1677.27</v>
      </c>
      <c r="BH53" s="16">
        <v>241.98779944999998</v>
      </c>
      <c r="BI53" s="10">
        <v>38210</v>
      </c>
      <c r="BJ53" s="5">
        <v>1662.47</v>
      </c>
      <c r="BK53" s="16">
        <v>239.90600230000001</v>
      </c>
      <c r="BL53" s="18">
        <v>37130</v>
      </c>
      <c r="BM53" s="5">
        <v>1615.49</v>
      </c>
      <c r="BN53" s="16">
        <v>233.66123358999999</v>
      </c>
      <c r="BO53" s="18">
        <v>33630</v>
      </c>
      <c r="BP53" s="5">
        <v>1463.19</v>
      </c>
      <c r="BQ53" s="16">
        <v>211.76869408000002</v>
      </c>
      <c r="BR53" s="18">
        <v>30250</v>
      </c>
      <c r="BS53" s="5">
        <v>1315.99</v>
      </c>
      <c r="BT53" s="16">
        <v>191.27522783000001</v>
      </c>
    </row>
    <row r="54" spans="1:72" x14ac:dyDescent="0.3">
      <c r="A54" s="21" t="s">
        <v>83</v>
      </c>
      <c r="B54" s="10">
        <v>20740</v>
      </c>
      <c r="C54" s="5">
        <v>923.17389839999998</v>
      </c>
      <c r="D54" s="5">
        <v>198.24806569999998</v>
      </c>
      <c r="E54" s="18">
        <v>22840</v>
      </c>
      <c r="F54" s="5">
        <v>1016.5520372999999</v>
      </c>
      <c r="G54" s="5">
        <v>218.2914117</v>
      </c>
      <c r="H54" s="18">
        <v>23810</v>
      </c>
      <c r="I54" s="5">
        <v>1060</v>
      </c>
      <c r="J54" s="16">
        <v>227.6</v>
      </c>
      <c r="K54" s="18">
        <v>26010</v>
      </c>
      <c r="L54" s="5">
        <v>1157.4000000000001</v>
      </c>
      <c r="M54" s="5">
        <v>248.5</v>
      </c>
      <c r="N54" s="18">
        <v>28630</v>
      </c>
      <c r="O54" s="5">
        <v>1273.9000000000001</v>
      </c>
      <c r="P54" s="5">
        <v>273.5</v>
      </c>
      <c r="Q54" s="18">
        <v>29930</v>
      </c>
      <c r="R54" s="5">
        <v>1332.4</v>
      </c>
      <c r="S54" s="5">
        <v>286.2</v>
      </c>
      <c r="T54" s="18">
        <v>32930</v>
      </c>
      <c r="U54" s="5">
        <v>1466</v>
      </c>
      <c r="V54" s="5">
        <v>314.8</v>
      </c>
      <c r="W54" s="18">
        <v>32620</v>
      </c>
      <c r="X54" s="5">
        <v>1452.2</v>
      </c>
      <c r="Y54" s="5">
        <v>311.89999999999998</v>
      </c>
      <c r="Z54" s="18">
        <v>34010</v>
      </c>
      <c r="AA54" s="5">
        <v>1514.1</v>
      </c>
      <c r="AB54" s="16">
        <v>310.60000000000002</v>
      </c>
      <c r="AC54" s="21" t="s">
        <v>83</v>
      </c>
      <c r="AD54" s="10">
        <v>33730</v>
      </c>
      <c r="AE54" s="5">
        <v>1501.8</v>
      </c>
      <c r="AF54" s="16">
        <v>268.39999999999998</v>
      </c>
      <c r="AG54" s="10">
        <v>35310</v>
      </c>
      <c r="AH54" s="5">
        <v>1572.1</v>
      </c>
      <c r="AI54" s="16">
        <v>256.2</v>
      </c>
      <c r="AJ54" s="10">
        <v>32490</v>
      </c>
      <c r="AK54" s="5">
        <v>1446</v>
      </c>
      <c r="AL54" s="16">
        <v>212.9</v>
      </c>
      <c r="AM54" s="10">
        <v>32740</v>
      </c>
      <c r="AN54" s="5">
        <v>1456.5</v>
      </c>
      <c r="AO54" s="16">
        <v>214.5</v>
      </c>
      <c r="AP54" s="10">
        <v>34200</v>
      </c>
      <c r="AQ54" s="5">
        <v>1522</v>
      </c>
      <c r="AR54" s="16">
        <v>223.6</v>
      </c>
      <c r="AS54" s="10">
        <v>34380</v>
      </c>
      <c r="AT54" s="5">
        <v>1529.4</v>
      </c>
      <c r="AU54" s="16">
        <v>224.8</v>
      </c>
      <c r="AV54" s="10">
        <v>35580</v>
      </c>
      <c r="AW54" s="5">
        <v>1583.7</v>
      </c>
      <c r="AX54" s="16">
        <v>232.9</v>
      </c>
      <c r="AY54" s="10">
        <v>36480</v>
      </c>
      <c r="AZ54" s="5">
        <v>1623.7</v>
      </c>
      <c r="BA54" s="16">
        <v>238.7</v>
      </c>
      <c r="BB54" s="25">
        <v>38010</v>
      </c>
      <c r="BC54" s="26">
        <v>1691.9</v>
      </c>
      <c r="BD54" s="27">
        <v>248.8</v>
      </c>
      <c r="BE54" s="65" t="s">
        <v>83</v>
      </c>
      <c r="BF54" s="18">
        <v>38030</v>
      </c>
      <c r="BG54" s="5">
        <v>1692.71</v>
      </c>
      <c r="BH54" s="16">
        <v>247.12205084000001</v>
      </c>
      <c r="BI54" s="10">
        <v>37960</v>
      </c>
      <c r="BJ54" s="5">
        <v>1689.1</v>
      </c>
      <c r="BK54" s="16">
        <v>246.54426330999999</v>
      </c>
      <c r="BL54" s="18">
        <v>37420</v>
      </c>
      <c r="BM54" s="5">
        <v>1665.5</v>
      </c>
      <c r="BN54" s="16">
        <v>243.64736096000001</v>
      </c>
      <c r="BO54" s="18">
        <v>34150</v>
      </c>
      <c r="BP54" s="5">
        <v>1519.81</v>
      </c>
      <c r="BQ54" s="16">
        <v>222.27820524000001</v>
      </c>
      <c r="BR54" s="18">
        <v>30790</v>
      </c>
      <c r="BS54" s="5">
        <v>1370.17</v>
      </c>
      <c r="BT54" s="16">
        <v>201.11063791999999</v>
      </c>
    </row>
    <row r="55" spans="1:72" x14ac:dyDescent="0.3">
      <c r="A55" s="21" t="s">
        <v>84</v>
      </c>
      <c r="B55" s="10">
        <v>21260</v>
      </c>
      <c r="C55" s="5">
        <v>966.8738141</v>
      </c>
      <c r="D55" s="5">
        <v>209.9983201</v>
      </c>
      <c r="E55" s="18">
        <v>20970</v>
      </c>
      <c r="F55" s="5">
        <v>954.26653399999998</v>
      </c>
      <c r="G55" s="5">
        <v>207.33185780000002</v>
      </c>
      <c r="H55" s="18">
        <v>23890</v>
      </c>
      <c r="I55" s="5">
        <v>1086.7</v>
      </c>
      <c r="J55" s="16">
        <v>236.1</v>
      </c>
      <c r="K55" s="18">
        <v>24960</v>
      </c>
      <c r="L55" s="5">
        <v>1136.0999999999999</v>
      </c>
      <c r="M55" s="5">
        <v>246.9</v>
      </c>
      <c r="N55" s="18">
        <v>29100</v>
      </c>
      <c r="O55" s="5">
        <v>1323.8</v>
      </c>
      <c r="P55" s="5">
        <v>287.60000000000002</v>
      </c>
      <c r="Q55" s="18">
        <v>29530</v>
      </c>
      <c r="R55" s="5">
        <v>1344.3</v>
      </c>
      <c r="S55" s="5">
        <v>292.10000000000002</v>
      </c>
      <c r="T55" s="18">
        <v>29770</v>
      </c>
      <c r="U55" s="5">
        <v>1354.5</v>
      </c>
      <c r="V55" s="5">
        <v>294.3</v>
      </c>
      <c r="W55" s="18">
        <v>32130</v>
      </c>
      <c r="X55" s="5">
        <v>1461.5</v>
      </c>
      <c r="Y55" s="5">
        <v>317.5</v>
      </c>
      <c r="Z55" s="18">
        <v>33110</v>
      </c>
      <c r="AA55" s="5">
        <v>1506.9</v>
      </c>
      <c r="AB55" s="16">
        <v>313.2</v>
      </c>
      <c r="AC55" s="21" t="s">
        <v>84</v>
      </c>
      <c r="AD55" s="10">
        <v>32050</v>
      </c>
      <c r="AE55" s="5">
        <v>1458.4</v>
      </c>
      <c r="AF55" s="16">
        <v>263</v>
      </c>
      <c r="AG55" s="10">
        <v>33430</v>
      </c>
      <c r="AH55" s="5">
        <v>1521.8</v>
      </c>
      <c r="AI55" s="16">
        <v>251.2</v>
      </c>
      <c r="AJ55" s="10">
        <v>31800</v>
      </c>
      <c r="AK55" s="5">
        <v>1447</v>
      </c>
      <c r="AL55" s="16">
        <v>216.3</v>
      </c>
      <c r="AM55" s="10">
        <v>33470</v>
      </c>
      <c r="AN55" s="5">
        <v>1523</v>
      </c>
      <c r="AO55" s="16">
        <v>227.5</v>
      </c>
      <c r="AP55" s="10">
        <v>33350</v>
      </c>
      <c r="AQ55" s="5">
        <v>1517.6</v>
      </c>
      <c r="AR55" s="16">
        <v>226.5</v>
      </c>
      <c r="AS55" s="10">
        <v>37390</v>
      </c>
      <c r="AT55" s="5">
        <v>1702.1</v>
      </c>
      <c r="AU55" s="16">
        <v>253.9</v>
      </c>
      <c r="AV55" s="10">
        <v>34780</v>
      </c>
      <c r="AW55" s="5">
        <v>1582.8</v>
      </c>
      <c r="AX55" s="16">
        <v>236.4</v>
      </c>
      <c r="AY55" s="10">
        <v>35780</v>
      </c>
      <c r="AZ55" s="5">
        <v>1628.2</v>
      </c>
      <c r="BA55" s="16">
        <v>243.1</v>
      </c>
      <c r="BB55" s="25">
        <v>37100</v>
      </c>
      <c r="BC55" s="26">
        <v>1688</v>
      </c>
      <c r="BD55" s="27">
        <v>252.3</v>
      </c>
      <c r="BE55" s="65" t="s">
        <v>84</v>
      </c>
      <c r="BF55" s="18">
        <v>37950</v>
      </c>
      <c r="BG55" s="5">
        <v>1726.57</v>
      </c>
      <c r="BH55" s="16">
        <v>256.51251883000003</v>
      </c>
      <c r="BI55" s="10">
        <v>37290</v>
      </c>
      <c r="BJ55" s="5">
        <v>1696.8</v>
      </c>
      <c r="BK55" s="16">
        <v>252.07463482</v>
      </c>
      <c r="BL55" s="18">
        <v>37590</v>
      </c>
      <c r="BM55" s="5">
        <v>1710.44</v>
      </c>
      <c r="BN55" s="16">
        <v>254.39710777000002</v>
      </c>
      <c r="BO55" s="18">
        <v>34620</v>
      </c>
      <c r="BP55" s="5">
        <v>1575.09</v>
      </c>
      <c r="BQ55" s="16">
        <v>234.21544612</v>
      </c>
      <c r="BR55" s="18">
        <v>31110</v>
      </c>
      <c r="BS55" s="5">
        <v>1415.57</v>
      </c>
      <c r="BT55" s="16">
        <v>211.03068899000002</v>
      </c>
    </row>
    <row r="56" spans="1:72" x14ac:dyDescent="0.3">
      <c r="A56" s="21" t="s">
        <v>85</v>
      </c>
      <c r="B56" s="10">
        <v>18260</v>
      </c>
      <c r="C56" s="5">
        <v>849.0689132</v>
      </c>
      <c r="D56" s="5">
        <v>186.5158208</v>
      </c>
      <c r="E56" s="18">
        <v>19900</v>
      </c>
      <c r="F56" s="5">
        <v>925.27508499999999</v>
      </c>
      <c r="G56" s="5">
        <v>203.2297212</v>
      </c>
      <c r="H56" s="18">
        <v>21050</v>
      </c>
      <c r="I56" s="5">
        <v>979</v>
      </c>
      <c r="J56" s="16">
        <v>215.1</v>
      </c>
      <c r="K56" s="18">
        <v>24540</v>
      </c>
      <c r="L56" s="5">
        <v>1140.7</v>
      </c>
      <c r="M56" s="5">
        <v>250.6</v>
      </c>
      <c r="N56" s="18">
        <v>27560</v>
      </c>
      <c r="O56" s="5">
        <v>1281</v>
      </c>
      <c r="P56" s="5">
        <v>281.3</v>
      </c>
      <c r="Q56" s="18">
        <v>27060</v>
      </c>
      <c r="R56" s="5">
        <v>1257.9000000000001</v>
      </c>
      <c r="S56" s="5">
        <v>276.3</v>
      </c>
      <c r="T56" s="18">
        <v>28480</v>
      </c>
      <c r="U56" s="5">
        <v>1324.1</v>
      </c>
      <c r="V56" s="5">
        <v>290.89999999999998</v>
      </c>
      <c r="W56" s="18">
        <v>31390</v>
      </c>
      <c r="X56" s="5">
        <v>1459.8</v>
      </c>
      <c r="Y56" s="5">
        <v>320.7</v>
      </c>
      <c r="Z56" s="18">
        <v>31610</v>
      </c>
      <c r="AA56" s="5">
        <v>1469.8</v>
      </c>
      <c r="AB56" s="16">
        <v>309.3</v>
      </c>
      <c r="AC56" s="21" t="s">
        <v>85</v>
      </c>
      <c r="AD56" s="10">
        <v>31270</v>
      </c>
      <c r="AE56" s="5">
        <v>1454</v>
      </c>
      <c r="AF56" s="16">
        <v>265</v>
      </c>
      <c r="AG56" s="10">
        <v>32530</v>
      </c>
      <c r="AH56" s="5">
        <v>1513.1</v>
      </c>
      <c r="AI56" s="16">
        <v>252.3</v>
      </c>
      <c r="AJ56" s="10">
        <v>30780</v>
      </c>
      <c r="AK56" s="5">
        <v>1431.1</v>
      </c>
      <c r="AL56" s="16">
        <v>216.6</v>
      </c>
      <c r="AM56" s="10">
        <v>32200</v>
      </c>
      <c r="AN56" s="5">
        <v>1497.6</v>
      </c>
      <c r="AO56" s="16">
        <v>226.6</v>
      </c>
      <c r="AP56" s="10">
        <v>31890</v>
      </c>
      <c r="AQ56" s="5">
        <v>1483</v>
      </c>
      <c r="AR56" s="16">
        <v>224.2</v>
      </c>
      <c r="AS56" s="10">
        <v>35350</v>
      </c>
      <c r="AT56" s="5">
        <v>1644.1</v>
      </c>
      <c r="AU56" s="16">
        <v>248.5</v>
      </c>
      <c r="AV56" s="10">
        <v>34330</v>
      </c>
      <c r="AW56" s="5">
        <v>1596.4</v>
      </c>
      <c r="AX56" s="16">
        <v>241.9</v>
      </c>
      <c r="AY56" s="10">
        <v>35510</v>
      </c>
      <c r="AZ56" s="5">
        <v>1651.6</v>
      </c>
      <c r="BA56" s="16">
        <v>250.2</v>
      </c>
      <c r="BB56" s="25">
        <v>36850</v>
      </c>
      <c r="BC56" s="26">
        <v>1713.8</v>
      </c>
      <c r="BD56" s="27">
        <v>259.8</v>
      </c>
      <c r="BE56" s="65" t="s">
        <v>85</v>
      </c>
      <c r="BF56" s="18">
        <v>37910</v>
      </c>
      <c r="BG56" s="5">
        <v>1762.92</v>
      </c>
      <c r="BH56" s="16">
        <v>266.28193558999999</v>
      </c>
      <c r="BI56" s="10">
        <v>37750</v>
      </c>
      <c r="BJ56" s="5">
        <v>1755.59</v>
      </c>
      <c r="BK56" s="16">
        <v>265.16682524000004</v>
      </c>
      <c r="BL56" s="18">
        <v>37950</v>
      </c>
      <c r="BM56" s="5">
        <v>1764.88</v>
      </c>
      <c r="BN56" s="16">
        <v>266.77233862000003</v>
      </c>
      <c r="BO56" s="18">
        <v>35790</v>
      </c>
      <c r="BP56" s="5">
        <v>1664.21</v>
      </c>
      <c r="BQ56" s="16">
        <v>251.49468811000003</v>
      </c>
      <c r="BR56" s="18">
        <v>31450</v>
      </c>
      <c r="BS56" s="5">
        <v>1462.6</v>
      </c>
      <c r="BT56" s="16">
        <v>221.2487926</v>
      </c>
    </row>
    <row r="57" spans="1:72" x14ac:dyDescent="0.3">
      <c r="A57" s="21" t="s">
        <v>86</v>
      </c>
      <c r="B57" s="10">
        <v>16370</v>
      </c>
      <c r="C57" s="5">
        <v>777.80379870000002</v>
      </c>
      <c r="D57" s="5">
        <v>172.69403800000001</v>
      </c>
      <c r="E57" s="18">
        <v>19430</v>
      </c>
      <c r="F57" s="5">
        <v>923.31740479999996</v>
      </c>
      <c r="G57" s="5">
        <v>205.01884419999999</v>
      </c>
      <c r="H57" s="18">
        <v>21400</v>
      </c>
      <c r="I57" s="5">
        <v>1016.3</v>
      </c>
      <c r="J57" s="16">
        <v>225.6</v>
      </c>
      <c r="K57" s="18">
        <v>22470</v>
      </c>
      <c r="L57" s="5">
        <v>1067.2</v>
      </c>
      <c r="M57" s="5">
        <v>236.9</v>
      </c>
      <c r="N57" s="18">
        <v>21960</v>
      </c>
      <c r="O57" s="5">
        <v>1043.5</v>
      </c>
      <c r="P57" s="5">
        <v>231.7</v>
      </c>
      <c r="Q57" s="18">
        <v>27510</v>
      </c>
      <c r="R57" s="5">
        <v>1306.5</v>
      </c>
      <c r="S57" s="5">
        <v>290</v>
      </c>
      <c r="T57" s="18">
        <v>28410</v>
      </c>
      <c r="U57" s="5">
        <v>1349.7</v>
      </c>
      <c r="V57" s="5">
        <v>299.7</v>
      </c>
      <c r="W57" s="18">
        <v>30750</v>
      </c>
      <c r="X57" s="5">
        <v>1461.2</v>
      </c>
      <c r="Y57" s="5">
        <v>324.39999999999998</v>
      </c>
      <c r="Z57" s="18">
        <v>30840</v>
      </c>
      <c r="AA57" s="5">
        <v>1465.3</v>
      </c>
      <c r="AB57" s="16">
        <v>312.10000000000002</v>
      </c>
      <c r="AC57" s="21" t="s">
        <v>86</v>
      </c>
      <c r="AD57" s="10">
        <v>39500</v>
      </c>
      <c r="AE57" s="5">
        <v>1879.1</v>
      </c>
      <c r="AF57" s="16">
        <v>345.9</v>
      </c>
      <c r="AG57" s="10">
        <v>36170</v>
      </c>
      <c r="AH57" s="5">
        <v>1721</v>
      </c>
      <c r="AI57" s="16">
        <v>290.39999999999998</v>
      </c>
      <c r="AJ57" s="10">
        <v>40230</v>
      </c>
      <c r="AK57" s="5">
        <v>1913.3</v>
      </c>
      <c r="AL57" s="16">
        <v>293.39999999999998</v>
      </c>
      <c r="AM57" s="10">
        <v>36430</v>
      </c>
      <c r="AN57" s="5">
        <v>1732.9</v>
      </c>
      <c r="AO57" s="16">
        <v>265.7</v>
      </c>
      <c r="AP57" s="10">
        <v>39160</v>
      </c>
      <c r="AQ57" s="5">
        <v>1862.9</v>
      </c>
      <c r="AR57" s="16">
        <v>285.60000000000002</v>
      </c>
      <c r="AS57" s="10">
        <v>40680</v>
      </c>
      <c r="AT57" s="5">
        <v>1935.4</v>
      </c>
      <c r="AU57" s="16">
        <v>296.8</v>
      </c>
      <c r="AV57" s="10">
        <v>40790</v>
      </c>
      <c r="AW57" s="5">
        <v>1940</v>
      </c>
      <c r="AX57" s="16">
        <v>297.89999999999998</v>
      </c>
      <c r="AY57" s="10">
        <v>42620</v>
      </c>
      <c r="AZ57" s="5">
        <v>2027.6</v>
      </c>
      <c r="BA57" s="16">
        <v>311.3</v>
      </c>
      <c r="BB57" s="25">
        <v>44430</v>
      </c>
      <c r="BC57" s="26">
        <v>2113.8000000000002</v>
      </c>
      <c r="BD57" s="27">
        <v>325.10000000000002</v>
      </c>
      <c r="BE57" s="65" t="s">
        <v>86</v>
      </c>
      <c r="BF57" s="18">
        <v>45050</v>
      </c>
      <c r="BG57" s="5">
        <v>2142.73</v>
      </c>
      <c r="BH57" s="16">
        <v>329.10222385000003</v>
      </c>
      <c r="BI57" s="10">
        <v>45560</v>
      </c>
      <c r="BJ57" s="5">
        <v>2167.1</v>
      </c>
      <c r="BK57" s="16">
        <v>332.61622732999996</v>
      </c>
      <c r="BL57" s="18">
        <v>44850</v>
      </c>
      <c r="BM57" s="5">
        <v>2133.11</v>
      </c>
      <c r="BN57" s="16">
        <v>327.59757131999999</v>
      </c>
      <c r="BO57" s="18">
        <v>42230</v>
      </c>
      <c r="BP57" s="5">
        <v>2008.14</v>
      </c>
      <c r="BQ57" s="16">
        <v>308.36983213000002</v>
      </c>
      <c r="BR57" s="18">
        <v>37820</v>
      </c>
      <c r="BS57" s="5">
        <v>1798.51</v>
      </c>
      <c r="BT57" s="16">
        <v>276.28545149000001</v>
      </c>
    </row>
    <row r="58" spans="1:72" x14ac:dyDescent="0.3">
      <c r="A58" s="21" t="s">
        <v>87</v>
      </c>
      <c r="B58" s="10">
        <v>15940</v>
      </c>
      <c r="C58" s="5">
        <v>772.93959920000009</v>
      </c>
      <c r="D58" s="5">
        <v>173.29630740000002</v>
      </c>
      <c r="E58" s="18">
        <v>17160</v>
      </c>
      <c r="F58" s="5">
        <v>832.16431</v>
      </c>
      <c r="G58" s="5">
        <v>186.5803051</v>
      </c>
      <c r="H58" s="18">
        <v>18780</v>
      </c>
      <c r="I58" s="5">
        <v>910.3</v>
      </c>
      <c r="J58" s="16">
        <v>204.1</v>
      </c>
      <c r="K58" s="18">
        <v>21670</v>
      </c>
      <c r="L58" s="5">
        <v>1051</v>
      </c>
      <c r="M58" s="5">
        <v>235.7</v>
      </c>
      <c r="N58" s="18">
        <v>23100</v>
      </c>
      <c r="O58" s="5">
        <v>1120.2</v>
      </c>
      <c r="P58" s="5">
        <v>251.2</v>
      </c>
      <c r="Q58" s="18">
        <v>25570</v>
      </c>
      <c r="R58" s="5">
        <v>1240.0999999999999</v>
      </c>
      <c r="S58" s="5">
        <v>278.10000000000002</v>
      </c>
      <c r="T58" s="18">
        <v>28220</v>
      </c>
      <c r="U58" s="5">
        <v>1368.9</v>
      </c>
      <c r="V58" s="5">
        <v>307</v>
      </c>
      <c r="W58" s="18">
        <v>27980</v>
      </c>
      <c r="X58" s="5">
        <v>1356.9</v>
      </c>
      <c r="Y58" s="5">
        <v>304.2</v>
      </c>
      <c r="Z58" s="18">
        <v>28840</v>
      </c>
      <c r="AA58" s="5">
        <v>1399.1</v>
      </c>
      <c r="AB58" s="16">
        <v>301.39999999999998</v>
      </c>
      <c r="AC58" s="21" t="s">
        <v>87</v>
      </c>
      <c r="AD58" s="10">
        <v>34170</v>
      </c>
      <c r="AE58" s="5">
        <v>1656</v>
      </c>
      <c r="AF58" s="16">
        <v>308.39999999999998</v>
      </c>
      <c r="AG58" s="10">
        <v>30970</v>
      </c>
      <c r="AH58" s="5">
        <v>1501.8</v>
      </c>
      <c r="AI58" s="16">
        <v>256.7</v>
      </c>
      <c r="AJ58" s="10">
        <v>33720</v>
      </c>
      <c r="AK58" s="5">
        <v>1635.1</v>
      </c>
      <c r="AL58" s="16">
        <v>254.4</v>
      </c>
      <c r="AM58" s="10">
        <v>33940</v>
      </c>
      <c r="AN58" s="5">
        <v>1645.5</v>
      </c>
      <c r="AO58" s="16">
        <v>256</v>
      </c>
      <c r="AP58" s="10">
        <v>32470</v>
      </c>
      <c r="AQ58" s="5">
        <v>1574.4</v>
      </c>
      <c r="AR58" s="16">
        <v>244.9</v>
      </c>
      <c r="AS58" s="10">
        <v>33570</v>
      </c>
      <c r="AT58" s="5">
        <v>1628</v>
      </c>
      <c r="AU58" s="16">
        <v>253.5</v>
      </c>
      <c r="AV58" s="10">
        <v>35730</v>
      </c>
      <c r="AW58" s="5">
        <v>1732.2</v>
      </c>
      <c r="AX58" s="16">
        <v>269.8</v>
      </c>
      <c r="AY58" s="10">
        <v>37150</v>
      </c>
      <c r="AZ58" s="5">
        <v>1801</v>
      </c>
      <c r="BA58" s="16">
        <v>280.7</v>
      </c>
      <c r="BB58" s="25">
        <v>37990</v>
      </c>
      <c r="BC58" s="26">
        <v>1842.1</v>
      </c>
      <c r="BD58" s="27">
        <v>287.39999999999998</v>
      </c>
      <c r="BE58" s="65" t="s">
        <v>87</v>
      </c>
      <c r="BF58" s="18">
        <v>39370</v>
      </c>
      <c r="BG58" s="5">
        <v>1908.58</v>
      </c>
      <c r="BH58" s="16">
        <v>297.78514668000003</v>
      </c>
      <c r="BI58" s="10">
        <v>40390</v>
      </c>
      <c r="BJ58" s="5">
        <v>1957.98</v>
      </c>
      <c r="BK58" s="16">
        <v>305.46514395999998</v>
      </c>
      <c r="BL58" s="18">
        <v>40610</v>
      </c>
      <c r="BM58" s="5">
        <v>1968.65</v>
      </c>
      <c r="BN58" s="16">
        <v>307.10620520999998</v>
      </c>
      <c r="BO58" s="18">
        <v>39850</v>
      </c>
      <c r="BP58" s="5">
        <v>1931.72</v>
      </c>
      <c r="BQ58" s="16">
        <v>301.34218648000001</v>
      </c>
      <c r="BR58" s="18">
        <v>35950</v>
      </c>
      <c r="BS58" s="5">
        <v>1742.88</v>
      </c>
      <c r="BT58" s="16">
        <v>271.88140881999999</v>
      </c>
    </row>
    <row r="59" spans="1:72" x14ac:dyDescent="0.3">
      <c r="A59" s="21" t="s">
        <v>88</v>
      </c>
      <c r="B59" s="10">
        <v>14400</v>
      </c>
      <c r="C59" s="5">
        <v>713.01430640000001</v>
      </c>
      <c r="D59" s="5">
        <v>161.39880309999998</v>
      </c>
      <c r="E59" s="18">
        <v>17820</v>
      </c>
      <c r="F59" s="5">
        <v>882.63450139999998</v>
      </c>
      <c r="G59" s="5">
        <v>199.85278590000001</v>
      </c>
      <c r="H59" s="18">
        <v>18880</v>
      </c>
      <c r="I59" s="5">
        <v>934.6</v>
      </c>
      <c r="J59" s="16">
        <v>211.6</v>
      </c>
      <c r="K59" s="18">
        <v>19610</v>
      </c>
      <c r="L59" s="5">
        <v>970.9</v>
      </c>
      <c r="M59" s="5">
        <v>219.8</v>
      </c>
      <c r="N59" s="18">
        <v>23330</v>
      </c>
      <c r="O59" s="5">
        <v>1155.3</v>
      </c>
      <c r="P59" s="5">
        <v>261.60000000000002</v>
      </c>
      <c r="Q59" s="18">
        <v>24950</v>
      </c>
      <c r="R59" s="5">
        <v>1235.5</v>
      </c>
      <c r="S59" s="5">
        <v>279.7</v>
      </c>
      <c r="T59" s="18">
        <v>26960</v>
      </c>
      <c r="U59" s="5">
        <v>1335</v>
      </c>
      <c r="V59" s="5">
        <v>302.2</v>
      </c>
      <c r="W59" s="18">
        <v>27480</v>
      </c>
      <c r="X59" s="5">
        <v>1360.6</v>
      </c>
      <c r="Y59" s="5">
        <v>308</v>
      </c>
      <c r="Z59" s="18">
        <v>30240</v>
      </c>
      <c r="AA59" s="5">
        <v>1498</v>
      </c>
      <c r="AB59" s="16">
        <v>326.2</v>
      </c>
      <c r="AC59" s="21" t="s">
        <v>88</v>
      </c>
      <c r="AD59" s="10">
        <v>30710</v>
      </c>
      <c r="AE59" s="5">
        <v>1520.6</v>
      </c>
      <c r="AF59" s="16">
        <v>288.10000000000002</v>
      </c>
      <c r="AG59" s="10">
        <v>29940</v>
      </c>
      <c r="AH59" s="5">
        <v>1482.1</v>
      </c>
      <c r="AI59" s="16">
        <v>258</v>
      </c>
      <c r="AJ59" s="10">
        <v>31700</v>
      </c>
      <c r="AK59" s="5">
        <v>1569.5</v>
      </c>
      <c r="AL59" s="16">
        <v>249.3</v>
      </c>
      <c r="AM59" s="10">
        <v>31850</v>
      </c>
      <c r="AN59" s="5">
        <v>1577.4</v>
      </c>
      <c r="AO59" s="16">
        <v>250.3</v>
      </c>
      <c r="AP59" s="10">
        <v>34150</v>
      </c>
      <c r="AQ59" s="5">
        <v>1690.6</v>
      </c>
      <c r="AR59" s="16">
        <v>268.10000000000002</v>
      </c>
      <c r="AS59" s="10">
        <v>32840</v>
      </c>
      <c r="AT59" s="5">
        <v>1626.9</v>
      </c>
      <c r="AU59" s="16">
        <v>258.39999999999998</v>
      </c>
      <c r="AV59" s="10">
        <v>33600</v>
      </c>
      <c r="AW59" s="5">
        <v>1663.6</v>
      </c>
      <c r="AX59" s="16">
        <v>264.10000000000002</v>
      </c>
      <c r="AY59" s="10">
        <v>34790</v>
      </c>
      <c r="AZ59" s="5">
        <v>1722.5</v>
      </c>
      <c r="BA59" s="16">
        <v>273.39999999999998</v>
      </c>
      <c r="BB59" s="25">
        <v>36360</v>
      </c>
      <c r="BC59" s="26">
        <v>1800.5</v>
      </c>
      <c r="BD59" s="27">
        <v>286.3</v>
      </c>
      <c r="BE59" s="65" t="s">
        <v>88</v>
      </c>
      <c r="BF59" s="18">
        <v>37250</v>
      </c>
      <c r="BG59" s="5">
        <v>1844.09</v>
      </c>
      <c r="BH59" s="16">
        <v>293.24205461000003</v>
      </c>
      <c r="BI59" s="10">
        <v>37710</v>
      </c>
      <c r="BJ59" s="5">
        <v>1867.22</v>
      </c>
      <c r="BK59" s="16">
        <v>296.90435922</v>
      </c>
      <c r="BL59" s="18">
        <v>38450</v>
      </c>
      <c r="BM59" s="5">
        <v>1903.58</v>
      </c>
      <c r="BN59" s="16">
        <v>302.66719181999997</v>
      </c>
      <c r="BO59" s="18">
        <v>37310</v>
      </c>
      <c r="BP59" s="5">
        <v>1846.96</v>
      </c>
      <c r="BQ59" s="16">
        <v>293.65871494999999</v>
      </c>
      <c r="BR59" s="18">
        <v>34110</v>
      </c>
      <c r="BS59" s="5">
        <v>1688.37</v>
      </c>
      <c r="BT59" s="16">
        <v>268.43672127999997</v>
      </c>
    </row>
    <row r="60" spans="1:72" x14ac:dyDescent="0.3">
      <c r="A60" s="21" t="s">
        <v>89</v>
      </c>
      <c r="B60" s="10">
        <v>15190</v>
      </c>
      <c r="C60" s="5">
        <v>766.5553877000001</v>
      </c>
      <c r="D60" s="5">
        <v>175.03390039999999</v>
      </c>
      <c r="E60" s="18">
        <v>16380</v>
      </c>
      <c r="F60" s="5">
        <v>826.98865799999999</v>
      </c>
      <c r="G60" s="5">
        <v>188.8768584</v>
      </c>
      <c r="H60" s="18">
        <v>16820</v>
      </c>
      <c r="I60" s="5">
        <v>849.5</v>
      </c>
      <c r="J60" s="16">
        <v>194.1</v>
      </c>
      <c r="K60" s="18">
        <v>20650</v>
      </c>
      <c r="L60" s="5">
        <v>1042.9000000000001</v>
      </c>
      <c r="M60" s="5">
        <v>238.2</v>
      </c>
      <c r="N60" s="18">
        <v>21070</v>
      </c>
      <c r="O60" s="5">
        <v>1064.0999999999999</v>
      </c>
      <c r="P60" s="5">
        <v>243</v>
      </c>
      <c r="Q60" s="18">
        <v>22810</v>
      </c>
      <c r="R60" s="5">
        <v>1152.3</v>
      </c>
      <c r="S60" s="5">
        <v>263.3</v>
      </c>
      <c r="T60" s="18">
        <v>24760</v>
      </c>
      <c r="U60" s="5">
        <v>1250.5</v>
      </c>
      <c r="V60" s="5">
        <v>285.60000000000002</v>
      </c>
      <c r="W60" s="18">
        <v>26550</v>
      </c>
      <c r="X60" s="5">
        <v>1341.2</v>
      </c>
      <c r="Y60" s="5">
        <v>306.39999999999998</v>
      </c>
      <c r="Z60" s="18">
        <v>27600</v>
      </c>
      <c r="AA60" s="5">
        <v>1393.6</v>
      </c>
      <c r="AB60" s="16">
        <v>306.39999999999998</v>
      </c>
      <c r="AC60" s="21" t="s">
        <v>89</v>
      </c>
      <c r="AD60" s="10">
        <v>29010</v>
      </c>
      <c r="AE60" s="5">
        <v>1464.6</v>
      </c>
      <c r="AF60" s="16">
        <v>281.60000000000002</v>
      </c>
      <c r="AG60" s="10">
        <v>29610</v>
      </c>
      <c r="AH60" s="5">
        <v>1495.2</v>
      </c>
      <c r="AI60" s="16">
        <v>264.5</v>
      </c>
      <c r="AJ60" s="10">
        <v>29190</v>
      </c>
      <c r="AK60" s="5">
        <v>1474.3</v>
      </c>
      <c r="AL60" s="16">
        <v>238.2</v>
      </c>
      <c r="AM60" s="10">
        <v>28270</v>
      </c>
      <c r="AN60" s="5">
        <v>1427.5</v>
      </c>
      <c r="AO60" s="16">
        <v>230.6</v>
      </c>
      <c r="AP60" s="10">
        <v>30440</v>
      </c>
      <c r="AQ60" s="5">
        <v>1537.3</v>
      </c>
      <c r="AR60" s="16">
        <v>248.4</v>
      </c>
      <c r="AS60" s="10">
        <v>31550</v>
      </c>
      <c r="AT60" s="5">
        <v>1592.8</v>
      </c>
      <c r="AU60" s="16">
        <v>257.2</v>
      </c>
      <c r="AV60" s="10">
        <v>32610</v>
      </c>
      <c r="AW60" s="5">
        <v>1647.1</v>
      </c>
      <c r="AX60" s="16">
        <v>265.89999999999998</v>
      </c>
      <c r="AY60" s="10">
        <v>33330</v>
      </c>
      <c r="AZ60" s="5">
        <v>1683</v>
      </c>
      <c r="BA60" s="16">
        <v>271.8</v>
      </c>
      <c r="BB60" s="25">
        <v>35170</v>
      </c>
      <c r="BC60" s="26">
        <v>1776</v>
      </c>
      <c r="BD60" s="27">
        <v>287.3</v>
      </c>
      <c r="BE60" s="65" t="s">
        <v>89</v>
      </c>
      <c r="BF60" s="18">
        <v>36020</v>
      </c>
      <c r="BG60" s="5">
        <v>1818.96</v>
      </c>
      <c r="BH60" s="16">
        <v>294.25020011999999</v>
      </c>
      <c r="BI60" s="10">
        <v>37170</v>
      </c>
      <c r="BJ60" s="5">
        <v>1876.88</v>
      </c>
      <c r="BK60" s="16">
        <v>303.61215469000001</v>
      </c>
      <c r="BL60" s="18">
        <v>38000</v>
      </c>
      <c r="BM60" s="5">
        <v>1918.91</v>
      </c>
      <c r="BN60" s="16">
        <v>310.37650814</v>
      </c>
      <c r="BO60" s="18">
        <v>37520</v>
      </c>
      <c r="BP60" s="5">
        <v>1894.82</v>
      </c>
      <c r="BQ60" s="16">
        <v>306.51307697999999</v>
      </c>
      <c r="BR60" s="18">
        <v>34070</v>
      </c>
      <c r="BS60" s="5">
        <v>1720.18</v>
      </c>
      <c r="BT60" s="16">
        <v>278.23888801999999</v>
      </c>
    </row>
    <row r="61" spans="1:72" x14ac:dyDescent="0.3">
      <c r="A61" s="21" t="s">
        <v>90</v>
      </c>
      <c r="B61" s="10">
        <v>13260</v>
      </c>
      <c r="C61" s="5">
        <v>682.8049608</v>
      </c>
      <c r="D61" s="5">
        <v>157.30027749999999</v>
      </c>
      <c r="E61" s="18">
        <v>15630</v>
      </c>
      <c r="F61" s="5">
        <v>805.33545689999994</v>
      </c>
      <c r="G61" s="5">
        <v>185.5788029</v>
      </c>
      <c r="H61" s="18">
        <v>18380</v>
      </c>
      <c r="I61" s="5">
        <v>946.5</v>
      </c>
      <c r="J61" s="16">
        <v>218.1</v>
      </c>
      <c r="K61" s="18">
        <v>18600</v>
      </c>
      <c r="L61" s="5">
        <v>958.1</v>
      </c>
      <c r="M61" s="5">
        <v>220.8</v>
      </c>
      <c r="N61" s="18">
        <v>19400</v>
      </c>
      <c r="O61" s="5">
        <v>999.4</v>
      </c>
      <c r="P61" s="5">
        <v>230.3</v>
      </c>
      <c r="Q61" s="18">
        <v>21940</v>
      </c>
      <c r="R61" s="5">
        <v>1130.3</v>
      </c>
      <c r="S61" s="5">
        <v>260.5</v>
      </c>
      <c r="T61" s="18">
        <v>23750</v>
      </c>
      <c r="U61" s="5">
        <v>1223.5999999999999</v>
      </c>
      <c r="V61" s="5">
        <v>281.89999999999998</v>
      </c>
      <c r="W61" s="18">
        <v>24640</v>
      </c>
      <c r="X61" s="5">
        <v>1268.9000000000001</v>
      </c>
      <c r="Y61" s="5">
        <v>292.3</v>
      </c>
      <c r="Z61" s="18">
        <v>26020</v>
      </c>
      <c r="AA61" s="5">
        <v>1340.2</v>
      </c>
      <c r="AB61" s="16">
        <v>297.60000000000002</v>
      </c>
      <c r="AC61" s="21" t="s">
        <v>90</v>
      </c>
      <c r="AD61" s="10">
        <v>25590</v>
      </c>
      <c r="AE61" s="5">
        <v>1318</v>
      </c>
      <c r="AF61" s="16">
        <v>257</v>
      </c>
      <c r="AG61" s="10">
        <v>26450</v>
      </c>
      <c r="AH61" s="5">
        <v>1362.3</v>
      </c>
      <c r="AI61" s="16">
        <v>244.7</v>
      </c>
      <c r="AJ61" s="10">
        <v>27660</v>
      </c>
      <c r="AK61" s="5">
        <v>1424.9</v>
      </c>
      <c r="AL61" s="16">
        <v>234.2</v>
      </c>
      <c r="AM61" s="10">
        <v>28190</v>
      </c>
      <c r="AN61" s="5">
        <v>1452.3</v>
      </c>
      <c r="AO61" s="16">
        <v>238.7</v>
      </c>
      <c r="AP61" s="10">
        <v>30770</v>
      </c>
      <c r="AQ61" s="5">
        <v>1585.1</v>
      </c>
      <c r="AR61" s="16">
        <v>260.5</v>
      </c>
      <c r="AS61" s="10">
        <v>29970</v>
      </c>
      <c r="AT61" s="5">
        <v>1543.5</v>
      </c>
      <c r="AU61" s="16">
        <v>253.6</v>
      </c>
      <c r="AV61" s="10">
        <v>31470</v>
      </c>
      <c r="AW61" s="5">
        <v>1620.8</v>
      </c>
      <c r="AX61" s="16">
        <v>266</v>
      </c>
      <c r="AY61" s="10">
        <v>32180</v>
      </c>
      <c r="AZ61" s="5">
        <v>1657.3</v>
      </c>
      <c r="BA61" s="16">
        <v>272.10000000000002</v>
      </c>
      <c r="BB61" s="25">
        <v>33630</v>
      </c>
      <c r="BC61" s="26">
        <v>1732.4</v>
      </c>
      <c r="BD61" s="27">
        <v>285</v>
      </c>
      <c r="BE61" s="65" t="s">
        <v>90</v>
      </c>
      <c r="BF61" s="18">
        <v>35680</v>
      </c>
      <c r="BG61" s="5">
        <v>1837.87</v>
      </c>
      <c r="BH61" s="16">
        <v>302.28985560000001</v>
      </c>
      <c r="BI61" s="10">
        <v>36130</v>
      </c>
      <c r="BJ61" s="5">
        <v>1861.04</v>
      </c>
      <c r="BK61" s="16">
        <v>306.11385164000001</v>
      </c>
      <c r="BL61" s="18">
        <v>36980</v>
      </c>
      <c r="BM61" s="5">
        <v>1904.52</v>
      </c>
      <c r="BN61" s="16">
        <v>313.21788261</v>
      </c>
      <c r="BO61" s="18">
        <v>36930</v>
      </c>
      <c r="BP61" s="5">
        <v>1901.86</v>
      </c>
      <c r="BQ61" s="16">
        <v>312.78634789999995</v>
      </c>
      <c r="BR61" s="18">
        <v>34050</v>
      </c>
      <c r="BS61" s="5">
        <v>1753.58</v>
      </c>
      <c r="BT61" s="16">
        <v>288.41009516000003</v>
      </c>
    </row>
    <row r="62" spans="1:72" x14ac:dyDescent="0.3">
      <c r="A62" s="21" t="s">
        <v>91</v>
      </c>
      <c r="B62" s="10">
        <v>14680</v>
      </c>
      <c r="C62" s="5">
        <v>771.04262679999999</v>
      </c>
      <c r="D62" s="5">
        <v>179.13566499999999</v>
      </c>
      <c r="E62" s="18">
        <v>15890</v>
      </c>
      <c r="F62" s="5">
        <v>833.79170550000003</v>
      </c>
      <c r="G62" s="5">
        <v>193.62776500000001</v>
      </c>
      <c r="H62" s="18">
        <v>16170</v>
      </c>
      <c r="I62" s="5">
        <v>848.9</v>
      </c>
      <c r="J62" s="16">
        <v>197.2</v>
      </c>
      <c r="K62" s="18">
        <v>17730</v>
      </c>
      <c r="L62" s="5">
        <v>930.9</v>
      </c>
      <c r="M62" s="5">
        <v>216.2</v>
      </c>
      <c r="N62" s="18">
        <v>18230</v>
      </c>
      <c r="O62" s="5">
        <v>957.2</v>
      </c>
      <c r="P62" s="5">
        <v>222.4</v>
      </c>
      <c r="Q62" s="18">
        <v>20520</v>
      </c>
      <c r="R62" s="5">
        <v>1077.5999999999999</v>
      </c>
      <c r="S62" s="5">
        <v>250.3</v>
      </c>
      <c r="T62" s="18">
        <v>22160</v>
      </c>
      <c r="U62" s="5">
        <v>1163.5</v>
      </c>
      <c r="V62" s="5">
        <v>270.2</v>
      </c>
      <c r="W62" s="18">
        <v>23850</v>
      </c>
      <c r="X62" s="5">
        <v>1252.0999999999999</v>
      </c>
      <c r="Y62" s="5">
        <v>290.8</v>
      </c>
      <c r="Z62" s="18">
        <v>24310</v>
      </c>
      <c r="AA62" s="5">
        <v>1276.5999999999999</v>
      </c>
      <c r="AB62" s="16">
        <v>286.10000000000002</v>
      </c>
      <c r="AC62" s="21" t="s">
        <v>91</v>
      </c>
      <c r="AD62" s="10">
        <v>26140</v>
      </c>
      <c r="AE62" s="5">
        <v>1372.4</v>
      </c>
      <c r="AF62" s="16">
        <v>271.2</v>
      </c>
      <c r="AG62" s="10">
        <v>26030</v>
      </c>
      <c r="AH62" s="5">
        <v>1366.6</v>
      </c>
      <c r="AI62" s="16">
        <v>249.1</v>
      </c>
      <c r="AJ62" s="10">
        <v>26510</v>
      </c>
      <c r="AK62" s="5">
        <v>1391.8</v>
      </c>
      <c r="AL62" s="16">
        <v>232.4</v>
      </c>
      <c r="AM62" s="10">
        <v>27850</v>
      </c>
      <c r="AN62" s="5">
        <v>1462.6</v>
      </c>
      <c r="AO62" s="16">
        <v>244.3</v>
      </c>
      <c r="AP62" s="10">
        <v>25650</v>
      </c>
      <c r="AQ62" s="5">
        <v>1347</v>
      </c>
      <c r="AR62" s="16">
        <v>225</v>
      </c>
      <c r="AS62" s="10">
        <v>30480</v>
      </c>
      <c r="AT62" s="5">
        <v>1600.7</v>
      </c>
      <c r="AU62" s="16">
        <v>267.3</v>
      </c>
      <c r="AV62" s="10">
        <v>30140</v>
      </c>
      <c r="AW62" s="5">
        <v>1582.4</v>
      </c>
      <c r="AX62" s="16">
        <v>263.8</v>
      </c>
      <c r="AY62" s="10">
        <v>31210</v>
      </c>
      <c r="AZ62" s="5">
        <v>1638.5</v>
      </c>
      <c r="BA62" s="16">
        <v>273.10000000000002</v>
      </c>
      <c r="BB62" s="25">
        <v>32360</v>
      </c>
      <c r="BC62" s="26">
        <v>1698.7</v>
      </c>
      <c r="BD62" s="27">
        <v>283.7</v>
      </c>
      <c r="BE62" s="65" t="s">
        <v>91</v>
      </c>
      <c r="BF62" s="18">
        <v>33910</v>
      </c>
      <c r="BG62" s="5">
        <v>1779.93</v>
      </c>
      <c r="BH62" s="16">
        <v>297.31844029000001</v>
      </c>
      <c r="BI62" s="10">
        <v>35930</v>
      </c>
      <c r="BJ62" s="5">
        <v>1886.03</v>
      </c>
      <c r="BK62" s="16">
        <v>315.04012892000003</v>
      </c>
      <c r="BL62" s="18">
        <v>36640</v>
      </c>
      <c r="BM62" s="5">
        <v>1923.18</v>
      </c>
      <c r="BN62" s="16">
        <v>321.22112548000001</v>
      </c>
      <c r="BO62" s="18">
        <v>36900</v>
      </c>
      <c r="BP62" s="5">
        <v>1936.86</v>
      </c>
      <c r="BQ62" s="16">
        <v>323.52021958999995</v>
      </c>
      <c r="BR62" s="18">
        <v>34470</v>
      </c>
      <c r="BS62" s="5">
        <v>1809.34</v>
      </c>
      <c r="BT62" s="16">
        <v>302.20941947</v>
      </c>
    </row>
    <row r="63" spans="1:72" x14ac:dyDescent="0.3">
      <c r="A63" s="21" t="s">
        <v>92</v>
      </c>
      <c r="B63" s="10">
        <v>13500</v>
      </c>
      <c r="C63" s="5">
        <v>722.53647699999999</v>
      </c>
      <c r="D63" s="5">
        <v>169.18047580000001</v>
      </c>
      <c r="E63" s="18">
        <v>15190</v>
      </c>
      <c r="F63" s="5">
        <v>812.96767720000003</v>
      </c>
      <c r="G63" s="5">
        <v>190.3546312</v>
      </c>
      <c r="H63" s="18">
        <v>15590</v>
      </c>
      <c r="I63" s="5">
        <v>833.9</v>
      </c>
      <c r="J63" s="16">
        <v>195.2</v>
      </c>
      <c r="K63" s="18">
        <v>16100</v>
      </c>
      <c r="L63" s="5">
        <v>861.6</v>
      </c>
      <c r="M63" s="5">
        <v>201.7</v>
      </c>
      <c r="N63" s="18">
        <v>18690</v>
      </c>
      <c r="O63" s="5">
        <v>999.9</v>
      </c>
      <c r="P63" s="5">
        <v>234.1</v>
      </c>
      <c r="Q63" s="18">
        <v>20740</v>
      </c>
      <c r="R63" s="5">
        <v>1109.5</v>
      </c>
      <c r="S63" s="5">
        <v>259.7</v>
      </c>
      <c r="T63" s="18">
        <v>21210</v>
      </c>
      <c r="U63" s="5">
        <v>1134.4000000000001</v>
      </c>
      <c r="V63" s="5">
        <v>265.60000000000002</v>
      </c>
      <c r="W63" s="18">
        <v>23890</v>
      </c>
      <c r="X63" s="5">
        <v>1278.2</v>
      </c>
      <c r="Y63" s="5">
        <v>299.3</v>
      </c>
      <c r="Z63" s="18">
        <v>25340</v>
      </c>
      <c r="AA63" s="5">
        <v>1355.6</v>
      </c>
      <c r="AB63" s="16">
        <v>306.39999999999998</v>
      </c>
      <c r="AC63" s="21" t="s">
        <v>92</v>
      </c>
      <c r="AD63" s="10">
        <v>22990</v>
      </c>
      <c r="AE63" s="5">
        <v>1230</v>
      </c>
      <c r="AF63" s="16">
        <v>246.1</v>
      </c>
      <c r="AG63" s="10">
        <v>23750</v>
      </c>
      <c r="AH63" s="5">
        <v>1271.2</v>
      </c>
      <c r="AI63" s="16">
        <v>234.9</v>
      </c>
      <c r="AJ63" s="10">
        <v>23800</v>
      </c>
      <c r="AK63" s="5">
        <v>1272.8</v>
      </c>
      <c r="AL63" s="16">
        <v>215.7</v>
      </c>
      <c r="AM63" s="10">
        <v>27140</v>
      </c>
      <c r="AN63" s="5">
        <v>1452.1</v>
      </c>
      <c r="AO63" s="16">
        <v>246.1</v>
      </c>
      <c r="AP63" s="10">
        <v>25190</v>
      </c>
      <c r="AQ63" s="5">
        <v>1348</v>
      </c>
      <c r="AR63" s="16">
        <v>228.5</v>
      </c>
      <c r="AS63" s="10">
        <v>28710</v>
      </c>
      <c r="AT63" s="5">
        <v>1535.6</v>
      </c>
      <c r="AU63" s="16">
        <v>260.2</v>
      </c>
      <c r="AV63" s="10">
        <v>29210</v>
      </c>
      <c r="AW63" s="5">
        <v>1562.6</v>
      </c>
      <c r="AX63" s="16">
        <v>264.39999999999998</v>
      </c>
      <c r="AY63" s="10">
        <v>30010</v>
      </c>
      <c r="AZ63" s="5">
        <v>1605.6</v>
      </c>
      <c r="BA63" s="16">
        <v>271.60000000000002</v>
      </c>
      <c r="BB63" s="25">
        <v>31510</v>
      </c>
      <c r="BC63" s="26">
        <v>1685.6</v>
      </c>
      <c r="BD63" s="27">
        <v>285.7</v>
      </c>
      <c r="BE63" s="65" t="s">
        <v>92</v>
      </c>
      <c r="BF63" s="18">
        <v>33100</v>
      </c>
      <c r="BG63" s="5">
        <v>1770.72</v>
      </c>
      <c r="BH63" s="16">
        <v>300.19899092999998</v>
      </c>
      <c r="BI63" s="10">
        <v>35060</v>
      </c>
      <c r="BJ63" s="5">
        <v>1875.71</v>
      </c>
      <c r="BK63" s="16">
        <v>317.98578614999997</v>
      </c>
      <c r="BL63" s="18">
        <v>35970</v>
      </c>
      <c r="BM63" s="5">
        <v>1924.51</v>
      </c>
      <c r="BN63" s="16">
        <v>326.23528741000001</v>
      </c>
      <c r="BO63" s="18">
        <v>36310</v>
      </c>
      <c r="BP63" s="5">
        <v>1942.44</v>
      </c>
      <c r="BQ63" s="16">
        <v>329.28606342</v>
      </c>
      <c r="BR63" s="18">
        <v>34180</v>
      </c>
      <c r="BS63" s="5">
        <v>1828.55</v>
      </c>
      <c r="BT63" s="16">
        <v>309.98347379000001</v>
      </c>
    </row>
    <row r="64" spans="1:72" x14ac:dyDescent="0.3">
      <c r="A64" s="21" t="s">
        <v>93</v>
      </c>
      <c r="B64" s="10">
        <v>12400</v>
      </c>
      <c r="C64" s="5">
        <v>676.03860629999997</v>
      </c>
      <c r="D64" s="5">
        <v>159.4791807</v>
      </c>
      <c r="E64" s="18">
        <v>13340</v>
      </c>
      <c r="F64" s="5">
        <v>727.15548810000007</v>
      </c>
      <c r="G64" s="5">
        <v>171.52710959999999</v>
      </c>
      <c r="H64" s="18">
        <v>15260</v>
      </c>
      <c r="I64" s="5">
        <v>831.8</v>
      </c>
      <c r="J64" s="16">
        <v>196.2</v>
      </c>
      <c r="K64" s="18">
        <v>14970</v>
      </c>
      <c r="L64" s="5">
        <v>816.1</v>
      </c>
      <c r="M64" s="5">
        <v>192.5</v>
      </c>
      <c r="N64" s="18">
        <v>18810</v>
      </c>
      <c r="O64" s="5">
        <v>1025.7</v>
      </c>
      <c r="P64" s="5">
        <v>242</v>
      </c>
      <c r="Q64" s="18">
        <v>19750</v>
      </c>
      <c r="R64" s="5">
        <v>1076.5</v>
      </c>
      <c r="S64" s="5">
        <v>253.9</v>
      </c>
      <c r="T64" s="18">
        <v>19650</v>
      </c>
      <c r="U64" s="5">
        <v>1070.8</v>
      </c>
      <c r="V64" s="5">
        <v>252.6</v>
      </c>
      <c r="W64" s="18">
        <v>23670</v>
      </c>
      <c r="X64" s="5">
        <v>1290.5999999999999</v>
      </c>
      <c r="Y64" s="5">
        <v>304.5</v>
      </c>
      <c r="Z64" s="18">
        <v>22860</v>
      </c>
      <c r="AA64" s="5">
        <v>1246.2</v>
      </c>
      <c r="AB64" s="16">
        <v>284.10000000000002</v>
      </c>
      <c r="AC64" s="21" t="s">
        <v>93</v>
      </c>
      <c r="AD64" s="10">
        <v>24170</v>
      </c>
      <c r="AE64" s="5">
        <v>1317.9</v>
      </c>
      <c r="AF64" s="16">
        <v>266.89999999999998</v>
      </c>
      <c r="AG64" s="10">
        <v>24880</v>
      </c>
      <c r="AH64" s="5">
        <v>1356.4</v>
      </c>
      <c r="AI64" s="16">
        <v>253.9</v>
      </c>
      <c r="AJ64" s="10">
        <v>22380</v>
      </c>
      <c r="AK64" s="5">
        <v>1220.0999999999999</v>
      </c>
      <c r="AL64" s="16">
        <v>209.8</v>
      </c>
      <c r="AM64" s="10">
        <v>25200</v>
      </c>
      <c r="AN64" s="5">
        <v>1373.7</v>
      </c>
      <c r="AO64" s="16">
        <v>236.1</v>
      </c>
      <c r="AP64" s="10">
        <v>28120</v>
      </c>
      <c r="AQ64" s="5">
        <v>1533.1</v>
      </c>
      <c r="AR64" s="16">
        <v>263.60000000000002</v>
      </c>
      <c r="AS64" s="10">
        <v>27870</v>
      </c>
      <c r="AT64" s="5">
        <v>1519</v>
      </c>
      <c r="AU64" s="16">
        <v>261.10000000000002</v>
      </c>
      <c r="AV64" s="10">
        <v>29120</v>
      </c>
      <c r="AW64" s="5">
        <v>1587.5</v>
      </c>
      <c r="AX64" s="16">
        <v>272.39999999999998</v>
      </c>
      <c r="AY64" s="10">
        <v>29560</v>
      </c>
      <c r="AZ64" s="5">
        <v>1611.4</v>
      </c>
      <c r="BA64" s="16">
        <v>276.39999999999998</v>
      </c>
      <c r="BB64" s="25">
        <v>31010</v>
      </c>
      <c r="BC64" s="26">
        <v>1690.5</v>
      </c>
      <c r="BD64" s="27">
        <v>290.7</v>
      </c>
      <c r="BE64" s="65" t="s">
        <v>93</v>
      </c>
      <c r="BF64" s="18">
        <v>32710</v>
      </c>
      <c r="BG64" s="5">
        <v>1783.01</v>
      </c>
      <c r="BH64" s="16">
        <v>306.56323620000001</v>
      </c>
      <c r="BI64" s="10">
        <v>34180</v>
      </c>
      <c r="BJ64" s="5">
        <v>1862.86</v>
      </c>
      <c r="BK64" s="16">
        <v>320.28668010000001</v>
      </c>
      <c r="BL64" s="18">
        <v>35800</v>
      </c>
      <c r="BM64" s="5">
        <v>1950.99</v>
      </c>
      <c r="BN64" s="16">
        <v>335.40781460000005</v>
      </c>
      <c r="BO64" s="18">
        <v>36680</v>
      </c>
      <c r="BP64" s="5">
        <v>1998.98</v>
      </c>
      <c r="BQ64" s="16">
        <v>343.66804475999999</v>
      </c>
      <c r="BR64" s="18">
        <v>33980</v>
      </c>
      <c r="BS64" s="5">
        <v>1851.74</v>
      </c>
      <c r="BT64" s="16">
        <v>318.34004061000002</v>
      </c>
    </row>
    <row r="65" spans="1:72" x14ac:dyDescent="0.3">
      <c r="A65" s="21" t="s">
        <v>94</v>
      </c>
      <c r="B65" s="10">
        <v>12410</v>
      </c>
      <c r="C65" s="5">
        <v>688.71134089999998</v>
      </c>
      <c r="D65" s="5">
        <v>163.61144069999997</v>
      </c>
      <c r="E65" s="18">
        <v>12930</v>
      </c>
      <c r="F65" s="5">
        <v>717.68923840000002</v>
      </c>
      <c r="G65" s="5">
        <v>170.48404930000001</v>
      </c>
      <c r="H65" s="18">
        <v>14590</v>
      </c>
      <c r="I65" s="5">
        <v>809.5</v>
      </c>
      <c r="J65" s="16">
        <v>192.3</v>
      </c>
      <c r="K65" s="18">
        <v>15110</v>
      </c>
      <c r="L65" s="5">
        <v>838.6</v>
      </c>
      <c r="M65" s="5">
        <v>199.2</v>
      </c>
      <c r="N65" s="18">
        <v>17170</v>
      </c>
      <c r="O65" s="5">
        <v>952.5</v>
      </c>
      <c r="P65" s="5">
        <v>226.2</v>
      </c>
      <c r="Q65" s="18">
        <v>18140</v>
      </c>
      <c r="R65" s="5">
        <v>1007.2</v>
      </c>
      <c r="S65" s="5">
        <v>239.3</v>
      </c>
      <c r="T65" s="18">
        <v>20540</v>
      </c>
      <c r="U65" s="5">
        <v>1140.2</v>
      </c>
      <c r="V65" s="5">
        <v>270.89999999999998</v>
      </c>
      <c r="W65" s="18">
        <v>21060</v>
      </c>
      <c r="X65" s="5">
        <v>1168.9000000000001</v>
      </c>
      <c r="Y65" s="5">
        <v>277.7</v>
      </c>
      <c r="Z65" s="18">
        <v>21960</v>
      </c>
      <c r="AA65" s="5">
        <v>1218.4000000000001</v>
      </c>
      <c r="AB65" s="16">
        <v>280</v>
      </c>
      <c r="AC65" s="21" t="s">
        <v>94</v>
      </c>
      <c r="AD65" s="10">
        <v>21070</v>
      </c>
      <c r="AE65" s="5">
        <v>1169.5</v>
      </c>
      <c r="AF65" s="16">
        <v>239.5</v>
      </c>
      <c r="AG65" s="10">
        <v>22540</v>
      </c>
      <c r="AH65" s="5">
        <v>1250.7</v>
      </c>
      <c r="AI65" s="16">
        <v>237</v>
      </c>
      <c r="AJ65" s="10">
        <v>23210</v>
      </c>
      <c r="AK65" s="5">
        <v>1288.2</v>
      </c>
      <c r="AL65" s="16">
        <v>224.4</v>
      </c>
      <c r="AM65" s="10">
        <v>24780</v>
      </c>
      <c r="AN65" s="5">
        <v>1375.1</v>
      </c>
      <c r="AO65" s="16">
        <v>239.5</v>
      </c>
      <c r="AP65" s="10">
        <v>26990</v>
      </c>
      <c r="AQ65" s="5">
        <v>1498.5</v>
      </c>
      <c r="AR65" s="16">
        <v>261.10000000000002</v>
      </c>
      <c r="AS65" s="10">
        <v>27580</v>
      </c>
      <c r="AT65" s="5">
        <v>1530.8</v>
      </c>
      <c r="AU65" s="16">
        <v>266.7</v>
      </c>
      <c r="AV65" s="10">
        <v>27730</v>
      </c>
      <c r="AW65" s="5">
        <v>1539</v>
      </c>
      <c r="AX65" s="16">
        <v>267.5</v>
      </c>
      <c r="AY65" s="10">
        <v>28750</v>
      </c>
      <c r="AZ65" s="5">
        <v>1595.3</v>
      </c>
      <c r="BA65" s="16">
        <v>277.2</v>
      </c>
      <c r="BB65" s="25">
        <v>29970</v>
      </c>
      <c r="BC65" s="26">
        <v>1663.4</v>
      </c>
      <c r="BD65" s="27">
        <v>289.8</v>
      </c>
      <c r="BE65" s="65" t="s">
        <v>94</v>
      </c>
      <c r="BF65" s="18">
        <v>31810</v>
      </c>
      <c r="BG65" s="5">
        <v>1765.22</v>
      </c>
      <c r="BH65" s="16">
        <v>307.53589716000005</v>
      </c>
      <c r="BI65" s="10">
        <v>33910</v>
      </c>
      <c r="BJ65" s="5">
        <v>1881.7</v>
      </c>
      <c r="BK65" s="16">
        <v>327.82585397000003</v>
      </c>
      <c r="BL65" s="18">
        <v>35340</v>
      </c>
      <c r="BM65" s="5">
        <v>1960.92</v>
      </c>
      <c r="BN65" s="16">
        <v>341.61308448</v>
      </c>
      <c r="BO65" s="18">
        <v>36810</v>
      </c>
      <c r="BP65" s="5">
        <v>2043</v>
      </c>
      <c r="BQ65" s="16">
        <v>355.93963631000003</v>
      </c>
      <c r="BR65" s="18">
        <v>34550</v>
      </c>
      <c r="BS65" s="5">
        <v>1917.2</v>
      </c>
      <c r="BT65" s="16">
        <v>334.01760820999999</v>
      </c>
    </row>
    <row r="66" spans="1:72" x14ac:dyDescent="0.3">
      <c r="A66" s="21" t="s">
        <v>95</v>
      </c>
      <c r="B66" s="10">
        <v>11680</v>
      </c>
      <c r="C66" s="5">
        <v>659.90902849999998</v>
      </c>
      <c r="D66" s="5">
        <v>157.850022</v>
      </c>
      <c r="E66" s="18">
        <v>11300</v>
      </c>
      <c r="F66" s="5">
        <v>638.62843050000004</v>
      </c>
      <c r="G66" s="5">
        <v>152.77838009999999</v>
      </c>
      <c r="H66" s="18">
        <v>12770</v>
      </c>
      <c r="I66" s="5">
        <v>722</v>
      </c>
      <c r="J66" s="16">
        <v>172.7</v>
      </c>
      <c r="K66" s="18">
        <v>14950</v>
      </c>
      <c r="L66" s="5">
        <v>844.6</v>
      </c>
      <c r="M66" s="5">
        <v>202</v>
      </c>
      <c r="N66" s="18">
        <v>15720</v>
      </c>
      <c r="O66" s="5">
        <v>888.2</v>
      </c>
      <c r="P66" s="5">
        <v>212.5</v>
      </c>
      <c r="Q66" s="18">
        <v>17190</v>
      </c>
      <c r="R66" s="5">
        <v>971.2</v>
      </c>
      <c r="S66" s="5">
        <v>232.3</v>
      </c>
      <c r="T66" s="18">
        <v>19810</v>
      </c>
      <c r="U66" s="5">
        <v>1119</v>
      </c>
      <c r="V66" s="5">
        <v>267.60000000000002</v>
      </c>
      <c r="W66" s="18">
        <v>21980</v>
      </c>
      <c r="X66" s="5">
        <v>1241.8</v>
      </c>
      <c r="Y66" s="5">
        <v>297</v>
      </c>
      <c r="Z66" s="18">
        <v>22110</v>
      </c>
      <c r="AA66" s="5">
        <v>1249.5</v>
      </c>
      <c r="AB66" s="16">
        <v>289.39999999999998</v>
      </c>
      <c r="AC66" s="21" t="s">
        <v>95</v>
      </c>
      <c r="AD66" s="10">
        <v>22110</v>
      </c>
      <c r="AE66" s="5">
        <v>1249</v>
      </c>
      <c r="AF66" s="16">
        <v>258.5</v>
      </c>
      <c r="AG66" s="10">
        <v>21340</v>
      </c>
      <c r="AH66" s="5">
        <v>1205.5</v>
      </c>
      <c r="AI66" s="16">
        <v>231.1</v>
      </c>
      <c r="AJ66" s="10">
        <v>23470</v>
      </c>
      <c r="AK66" s="5">
        <v>1326.2</v>
      </c>
      <c r="AL66" s="16">
        <v>234</v>
      </c>
      <c r="AM66" s="10">
        <v>23840</v>
      </c>
      <c r="AN66" s="5">
        <v>1346.7</v>
      </c>
      <c r="AO66" s="16">
        <v>237.6</v>
      </c>
      <c r="AP66" s="10">
        <v>26050</v>
      </c>
      <c r="AQ66" s="5">
        <v>1471.5</v>
      </c>
      <c r="AR66" s="16">
        <v>259.60000000000002</v>
      </c>
      <c r="AS66" s="10">
        <v>25490</v>
      </c>
      <c r="AT66" s="5">
        <v>1440.5</v>
      </c>
      <c r="AU66" s="16">
        <v>254.2</v>
      </c>
      <c r="AV66" s="10">
        <v>26950</v>
      </c>
      <c r="AW66" s="5">
        <v>1522.8</v>
      </c>
      <c r="AX66" s="16">
        <v>268.10000000000002</v>
      </c>
      <c r="AY66" s="10">
        <v>27990</v>
      </c>
      <c r="AZ66" s="5">
        <v>1581.3</v>
      </c>
      <c r="BA66" s="16">
        <v>278.3</v>
      </c>
      <c r="BB66" s="25">
        <v>29510</v>
      </c>
      <c r="BC66" s="26">
        <v>1667.2</v>
      </c>
      <c r="BD66" s="27">
        <v>294.2</v>
      </c>
      <c r="BE66" s="65" t="s">
        <v>95</v>
      </c>
      <c r="BF66" s="18">
        <v>30930</v>
      </c>
      <c r="BG66" s="5">
        <v>1747.23</v>
      </c>
      <c r="BH66" s="16">
        <v>308.29606461000003</v>
      </c>
      <c r="BI66" s="10">
        <v>32880</v>
      </c>
      <c r="BJ66" s="5">
        <v>1857.53</v>
      </c>
      <c r="BK66" s="16">
        <v>327.77021358999997</v>
      </c>
      <c r="BL66" s="18">
        <v>34400</v>
      </c>
      <c r="BM66" s="5">
        <v>1943.49</v>
      </c>
      <c r="BN66" s="16">
        <v>342.92431756000002</v>
      </c>
      <c r="BO66" s="18">
        <v>35490</v>
      </c>
      <c r="BP66" s="5">
        <v>2004.99</v>
      </c>
      <c r="BQ66" s="16">
        <v>353.76231928999999</v>
      </c>
      <c r="BR66" s="18">
        <v>34520</v>
      </c>
      <c r="BS66" s="5">
        <v>1950.55</v>
      </c>
      <c r="BT66" s="16">
        <v>344.18049525999999</v>
      </c>
    </row>
    <row r="67" spans="1:72" x14ac:dyDescent="0.3">
      <c r="A67" s="21" t="s">
        <v>96</v>
      </c>
      <c r="B67" s="10">
        <v>10650</v>
      </c>
      <c r="C67" s="5">
        <v>612.45423040000003</v>
      </c>
      <c r="D67" s="5">
        <v>147.47539619999998</v>
      </c>
      <c r="E67" s="18">
        <v>11620</v>
      </c>
      <c r="F67" s="5">
        <v>668.13347050000004</v>
      </c>
      <c r="G67" s="5">
        <v>160.87344569999999</v>
      </c>
      <c r="H67" s="18">
        <v>11870</v>
      </c>
      <c r="I67" s="5">
        <v>682.8</v>
      </c>
      <c r="J67" s="16">
        <v>164.4</v>
      </c>
      <c r="K67" s="18">
        <v>15400</v>
      </c>
      <c r="L67" s="5">
        <v>885.4</v>
      </c>
      <c r="M67" s="5">
        <v>213.2</v>
      </c>
      <c r="N67" s="18">
        <v>17550</v>
      </c>
      <c r="O67" s="5">
        <v>1008.9</v>
      </c>
      <c r="P67" s="5">
        <v>242.9</v>
      </c>
      <c r="Q67" s="18">
        <v>17140</v>
      </c>
      <c r="R67" s="5">
        <v>985.8</v>
      </c>
      <c r="S67" s="5">
        <v>237.4</v>
      </c>
      <c r="T67" s="18">
        <v>18830</v>
      </c>
      <c r="U67" s="5">
        <v>1083</v>
      </c>
      <c r="V67" s="5">
        <v>260.8</v>
      </c>
      <c r="W67" s="18">
        <v>21320</v>
      </c>
      <c r="X67" s="5">
        <v>1226.0999999999999</v>
      </c>
      <c r="Y67" s="5">
        <v>295.2</v>
      </c>
      <c r="Z67" s="18">
        <v>22720</v>
      </c>
      <c r="AA67" s="5">
        <v>1306.5999999999999</v>
      </c>
      <c r="AB67" s="16">
        <v>304.89999999999998</v>
      </c>
      <c r="AC67" s="21" t="s">
        <v>96</v>
      </c>
      <c r="AD67" s="10">
        <v>19500</v>
      </c>
      <c r="AE67" s="5">
        <v>1120.8</v>
      </c>
      <c r="AF67" s="16">
        <v>234.3</v>
      </c>
      <c r="AG67" s="10">
        <v>21030</v>
      </c>
      <c r="AH67" s="5">
        <v>1209.4000000000001</v>
      </c>
      <c r="AI67" s="16">
        <v>234.5</v>
      </c>
      <c r="AJ67" s="10">
        <v>21670</v>
      </c>
      <c r="AK67" s="5">
        <v>1246.5</v>
      </c>
      <c r="AL67" s="16">
        <v>222.7</v>
      </c>
      <c r="AM67" s="10">
        <v>23030</v>
      </c>
      <c r="AN67" s="5">
        <v>1323.9</v>
      </c>
      <c r="AO67" s="16">
        <v>236.4</v>
      </c>
      <c r="AP67" s="10">
        <v>24510</v>
      </c>
      <c r="AQ67" s="5">
        <v>1409.8</v>
      </c>
      <c r="AR67" s="16">
        <v>251.8</v>
      </c>
      <c r="AS67" s="10">
        <v>24070</v>
      </c>
      <c r="AT67" s="5">
        <v>1383.9</v>
      </c>
      <c r="AU67" s="16">
        <v>247.1</v>
      </c>
      <c r="AV67" s="10">
        <v>26170</v>
      </c>
      <c r="AW67" s="5">
        <v>1504.8</v>
      </c>
      <c r="AX67" s="16">
        <v>268</v>
      </c>
      <c r="AY67" s="10">
        <v>27270</v>
      </c>
      <c r="AZ67" s="5">
        <v>1568.2</v>
      </c>
      <c r="BA67" s="16">
        <v>279.5</v>
      </c>
      <c r="BB67" s="25">
        <v>28440</v>
      </c>
      <c r="BC67" s="26">
        <v>1635.4</v>
      </c>
      <c r="BD67" s="27">
        <v>292.10000000000002</v>
      </c>
      <c r="BE67" s="65" t="s">
        <v>96</v>
      </c>
      <c r="BF67" s="18">
        <v>29960</v>
      </c>
      <c r="BG67" s="5">
        <v>1722.67</v>
      </c>
      <c r="BH67" s="16">
        <v>307.66983668</v>
      </c>
      <c r="BI67" s="10">
        <v>31880</v>
      </c>
      <c r="BJ67" s="5">
        <v>1833.01</v>
      </c>
      <c r="BK67" s="16">
        <v>327.38465769999999</v>
      </c>
      <c r="BL67" s="18">
        <v>33390</v>
      </c>
      <c r="BM67" s="5">
        <v>1919.55</v>
      </c>
      <c r="BN67" s="16">
        <v>342.83098287000001</v>
      </c>
      <c r="BO67" s="18">
        <v>34760</v>
      </c>
      <c r="BP67" s="5">
        <v>1998.64</v>
      </c>
      <c r="BQ67" s="16">
        <v>356.96315843999997</v>
      </c>
      <c r="BR67" s="18">
        <v>33990</v>
      </c>
      <c r="BS67" s="5">
        <v>1954.32</v>
      </c>
      <c r="BT67" s="16">
        <v>349.03497751999998</v>
      </c>
    </row>
    <row r="68" spans="1:72" x14ac:dyDescent="0.3">
      <c r="A68" s="21" t="s">
        <v>97</v>
      </c>
      <c r="B68" s="10">
        <v>10160</v>
      </c>
      <c r="C68" s="5">
        <v>594.41336460000002</v>
      </c>
      <c r="D68" s="5">
        <v>144.03249109999999</v>
      </c>
      <c r="E68" s="18">
        <v>11970</v>
      </c>
      <c r="F68" s="5">
        <v>700.36303879999991</v>
      </c>
      <c r="G68" s="5">
        <v>169.712144</v>
      </c>
      <c r="H68" s="18">
        <v>14040</v>
      </c>
      <c r="I68" s="5">
        <v>821.3</v>
      </c>
      <c r="J68" s="16">
        <v>199</v>
      </c>
      <c r="K68" s="18">
        <v>14460</v>
      </c>
      <c r="L68" s="5">
        <v>845.7</v>
      </c>
      <c r="M68" s="5">
        <v>204.9</v>
      </c>
      <c r="N68" s="18">
        <v>16020</v>
      </c>
      <c r="O68" s="5">
        <v>937.4</v>
      </c>
      <c r="P68" s="5">
        <v>227.2</v>
      </c>
      <c r="Q68" s="18">
        <v>18890</v>
      </c>
      <c r="R68" s="5">
        <v>1105.8</v>
      </c>
      <c r="S68" s="5">
        <v>268</v>
      </c>
      <c r="T68" s="18">
        <v>18060</v>
      </c>
      <c r="U68" s="5">
        <v>1056.5</v>
      </c>
      <c r="V68" s="5">
        <v>256</v>
      </c>
      <c r="W68" s="18">
        <v>21490</v>
      </c>
      <c r="X68" s="5">
        <v>1257.0999999999999</v>
      </c>
      <c r="Y68" s="5">
        <v>304.60000000000002</v>
      </c>
      <c r="Z68" s="18">
        <v>20780</v>
      </c>
      <c r="AA68" s="5">
        <v>1215.5</v>
      </c>
      <c r="AB68" s="16">
        <v>285.60000000000002</v>
      </c>
      <c r="AC68" s="21" t="s">
        <v>97</v>
      </c>
      <c r="AD68" s="10">
        <v>19080</v>
      </c>
      <c r="AE68" s="5">
        <v>1115.9000000000001</v>
      </c>
      <c r="AF68" s="16">
        <v>235.7</v>
      </c>
      <c r="AG68" s="10">
        <v>20110</v>
      </c>
      <c r="AH68" s="5">
        <v>1176.4000000000001</v>
      </c>
      <c r="AI68" s="16">
        <v>230.5</v>
      </c>
      <c r="AJ68" s="10">
        <v>21200</v>
      </c>
      <c r="AK68" s="5">
        <v>1240</v>
      </c>
      <c r="AL68" s="16">
        <v>224</v>
      </c>
      <c r="AM68" s="10">
        <v>22940</v>
      </c>
      <c r="AN68" s="5">
        <v>1342</v>
      </c>
      <c r="AO68" s="16">
        <v>242.5</v>
      </c>
      <c r="AP68" s="10">
        <v>23650</v>
      </c>
      <c r="AQ68" s="5">
        <v>1383.1</v>
      </c>
      <c r="AR68" s="16">
        <v>249.8</v>
      </c>
      <c r="AS68" s="10">
        <v>24510</v>
      </c>
      <c r="AT68" s="5">
        <v>1433.8</v>
      </c>
      <c r="AU68" s="16">
        <v>259.10000000000002</v>
      </c>
      <c r="AV68" s="10">
        <v>25430</v>
      </c>
      <c r="AW68" s="5">
        <v>1487.8</v>
      </c>
      <c r="AX68" s="16">
        <v>268.2</v>
      </c>
      <c r="AY68" s="10">
        <v>26420</v>
      </c>
      <c r="AZ68" s="5">
        <v>1545.5</v>
      </c>
      <c r="BA68" s="16">
        <v>278.60000000000002</v>
      </c>
      <c r="BB68" s="25">
        <v>27620</v>
      </c>
      <c r="BC68" s="26">
        <v>1615.7</v>
      </c>
      <c r="BD68" s="27">
        <v>291.89999999999998</v>
      </c>
      <c r="BE68" s="65" t="s">
        <v>97</v>
      </c>
      <c r="BF68" s="18">
        <v>29480</v>
      </c>
      <c r="BG68" s="5">
        <v>1724.61</v>
      </c>
      <c r="BH68" s="16">
        <v>311.59492225999998</v>
      </c>
      <c r="BI68" s="10">
        <v>31390</v>
      </c>
      <c r="BJ68" s="5">
        <v>1836.17</v>
      </c>
      <c r="BK68" s="16">
        <v>331.75739320999998</v>
      </c>
      <c r="BL68" s="18">
        <v>32260</v>
      </c>
      <c r="BM68" s="5">
        <v>1886.83</v>
      </c>
      <c r="BN68" s="16">
        <v>340.89739872000001</v>
      </c>
      <c r="BO68" s="18">
        <v>34380</v>
      </c>
      <c r="BP68" s="5">
        <v>2010.89</v>
      </c>
      <c r="BQ68" s="16">
        <v>363.32549900999999</v>
      </c>
      <c r="BR68" s="18">
        <v>34020</v>
      </c>
      <c r="BS68" s="5">
        <v>1989.9</v>
      </c>
      <c r="BT68" s="16">
        <v>359.52378844999998</v>
      </c>
    </row>
    <row r="69" spans="1:72" x14ac:dyDescent="0.3">
      <c r="A69" s="21" t="s">
        <v>98</v>
      </c>
      <c r="B69" s="10">
        <v>16360</v>
      </c>
      <c r="C69" s="5">
        <v>975.74419999999998</v>
      </c>
      <c r="D69" s="5">
        <v>238.009747</v>
      </c>
      <c r="E69" s="18">
        <v>20150</v>
      </c>
      <c r="F69" s="5">
        <v>1201.8760682</v>
      </c>
      <c r="G69" s="5">
        <v>293.24648120000001</v>
      </c>
      <c r="H69" s="18">
        <v>22800</v>
      </c>
      <c r="I69" s="5">
        <v>1360</v>
      </c>
      <c r="J69" s="16">
        <v>331.8</v>
      </c>
      <c r="K69" s="18">
        <v>24660</v>
      </c>
      <c r="L69" s="5">
        <v>1471.3</v>
      </c>
      <c r="M69" s="5">
        <v>359</v>
      </c>
      <c r="N69" s="18">
        <v>24900</v>
      </c>
      <c r="O69" s="5">
        <v>1485.4</v>
      </c>
      <c r="P69" s="5">
        <v>362.4</v>
      </c>
      <c r="Q69" s="18">
        <v>25910</v>
      </c>
      <c r="R69" s="5">
        <v>1545.1</v>
      </c>
      <c r="S69" s="5">
        <v>376.9</v>
      </c>
      <c r="T69" s="18">
        <v>27370</v>
      </c>
      <c r="U69" s="5">
        <v>1632.1</v>
      </c>
      <c r="V69" s="5">
        <v>398.2</v>
      </c>
      <c r="W69" s="18">
        <v>28170</v>
      </c>
      <c r="X69" s="5">
        <v>1679.2</v>
      </c>
      <c r="Y69" s="5">
        <v>409.6</v>
      </c>
      <c r="Z69" s="18">
        <v>25350</v>
      </c>
      <c r="AA69" s="5">
        <v>1510.3</v>
      </c>
      <c r="AB69" s="16">
        <v>357.4</v>
      </c>
      <c r="AC69" s="21" t="s">
        <v>98</v>
      </c>
      <c r="AD69" s="10">
        <v>21390</v>
      </c>
      <c r="AE69" s="5">
        <v>1273.7</v>
      </c>
      <c r="AF69" s="16">
        <v>271.7</v>
      </c>
      <c r="AG69" s="10">
        <v>21450</v>
      </c>
      <c r="AH69" s="5">
        <v>1277</v>
      </c>
      <c r="AI69" s="16">
        <v>252.9</v>
      </c>
      <c r="AJ69" s="10">
        <v>22340</v>
      </c>
      <c r="AK69" s="5">
        <v>1330.1</v>
      </c>
      <c r="AL69" s="16">
        <v>243.1</v>
      </c>
      <c r="AM69" s="10">
        <v>22040</v>
      </c>
      <c r="AN69" s="5">
        <v>1311.5</v>
      </c>
      <c r="AO69" s="16">
        <v>239.6</v>
      </c>
      <c r="AP69" s="10">
        <v>21880</v>
      </c>
      <c r="AQ69" s="5">
        <v>1302.5</v>
      </c>
      <c r="AR69" s="16">
        <v>238</v>
      </c>
      <c r="AS69" s="10">
        <v>23180</v>
      </c>
      <c r="AT69" s="5">
        <v>1379.9</v>
      </c>
      <c r="AU69" s="16">
        <v>252.2</v>
      </c>
      <c r="AV69" s="10">
        <v>25800</v>
      </c>
      <c r="AW69" s="5">
        <v>1535.8</v>
      </c>
      <c r="AX69" s="16">
        <v>280</v>
      </c>
      <c r="AY69" s="10">
        <v>26820</v>
      </c>
      <c r="AZ69" s="5">
        <v>1596.7</v>
      </c>
      <c r="BA69" s="16">
        <v>291.2</v>
      </c>
      <c r="BB69" s="25">
        <v>28200</v>
      </c>
      <c r="BC69" s="26">
        <v>1678.7</v>
      </c>
      <c r="BD69" s="27">
        <v>306.7</v>
      </c>
      <c r="BE69" s="65" t="s">
        <v>98</v>
      </c>
      <c r="BF69" s="18">
        <v>29270</v>
      </c>
      <c r="BG69" s="5">
        <v>1742.09</v>
      </c>
      <c r="BH69" s="16">
        <v>318.31419857999998</v>
      </c>
      <c r="BI69" s="10">
        <v>31510</v>
      </c>
      <c r="BJ69" s="5">
        <v>1874.99</v>
      </c>
      <c r="BK69" s="16">
        <v>342.57566005000001</v>
      </c>
      <c r="BL69" s="18">
        <v>32130</v>
      </c>
      <c r="BM69" s="5">
        <v>1911.85</v>
      </c>
      <c r="BN69" s="16">
        <v>349.30517023000004</v>
      </c>
      <c r="BO69" s="18">
        <v>33560</v>
      </c>
      <c r="BP69" s="5">
        <v>1997.27</v>
      </c>
      <c r="BQ69" s="16">
        <v>364.90047426999996</v>
      </c>
      <c r="BR69" s="18">
        <v>33960</v>
      </c>
      <c r="BS69" s="5">
        <v>2020.8</v>
      </c>
      <c r="BT69" s="16">
        <v>369.17897249999999</v>
      </c>
    </row>
    <row r="70" spans="1:72" x14ac:dyDescent="0.3">
      <c r="A70" s="21" t="s">
        <v>99</v>
      </c>
      <c r="B70" s="10">
        <v>12970</v>
      </c>
      <c r="C70" s="5">
        <v>783.77841100000001</v>
      </c>
      <c r="D70" s="5">
        <v>192.4391459</v>
      </c>
      <c r="E70" s="18">
        <v>15240</v>
      </c>
      <c r="F70" s="5">
        <v>920.26905829999998</v>
      </c>
      <c r="G70" s="5">
        <v>225.8265969</v>
      </c>
      <c r="H70" s="18">
        <v>16000</v>
      </c>
      <c r="I70" s="5">
        <v>966.8</v>
      </c>
      <c r="J70" s="16">
        <v>237.4</v>
      </c>
      <c r="K70" s="18">
        <v>18280</v>
      </c>
      <c r="L70" s="5">
        <v>1104.5</v>
      </c>
      <c r="M70" s="5">
        <v>271.2</v>
      </c>
      <c r="N70" s="18">
        <v>19050</v>
      </c>
      <c r="O70" s="5">
        <v>1151.5999999999999</v>
      </c>
      <c r="P70" s="5">
        <v>282.8</v>
      </c>
      <c r="Q70" s="18">
        <v>20680</v>
      </c>
      <c r="R70" s="5">
        <v>1249.7</v>
      </c>
      <c r="S70" s="5">
        <v>306.8</v>
      </c>
      <c r="T70" s="18">
        <v>21950</v>
      </c>
      <c r="U70" s="5">
        <v>1327.1</v>
      </c>
      <c r="V70" s="5">
        <v>325.89999999999998</v>
      </c>
      <c r="W70" s="18">
        <v>22540</v>
      </c>
      <c r="X70" s="5">
        <v>1362.4</v>
      </c>
      <c r="Y70" s="5">
        <v>334.6</v>
      </c>
      <c r="Z70" s="18">
        <v>21010</v>
      </c>
      <c r="AA70" s="5">
        <v>1270</v>
      </c>
      <c r="AB70" s="16">
        <v>302.60000000000002</v>
      </c>
      <c r="AC70" s="21" t="s">
        <v>99</v>
      </c>
      <c r="AD70" s="10">
        <v>18150</v>
      </c>
      <c r="AE70" s="5">
        <v>1097.3</v>
      </c>
      <c r="AF70" s="16">
        <v>236</v>
      </c>
      <c r="AG70" s="10">
        <v>19960</v>
      </c>
      <c r="AH70" s="5">
        <v>1207.5999999999999</v>
      </c>
      <c r="AI70" s="16">
        <v>241.4</v>
      </c>
      <c r="AJ70" s="10">
        <v>21080</v>
      </c>
      <c r="AK70" s="5">
        <v>1275.5</v>
      </c>
      <c r="AL70" s="16">
        <v>235.5</v>
      </c>
      <c r="AM70" s="10">
        <v>20570</v>
      </c>
      <c r="AN70" s="5">
        <v>1244.0999999999999</v>
      </c>
      <c r="AO70" s="16">
        <v>229.6</v>
      </c>
      <c r="AP70" s="10">
        <v>22090</v>
      </c>
      <c r="AQ70" s="5">
        <v>1336.5</v>
      </c>
      <c r="AR70" s="16">
        <v>246.8</v>
      </c>
      <c r="AS70" s="10">
        <v>24420</v>
      </c>
      <c r="AT70" s="5">
        <v>1477.3</v>
      </c>
      <c r="AU70" s="16">
        <v>272.7</v>
      </c>
      <c r="AV70" s="10">
        <v>24170</v>
      </c>
      <c r="AW70" s="5">
        <v>1461.8</v>
      </c>
      <c r="AX70" s="16">
        <v>269.3</v>
      </c>
      <c r="AY70" s="10">
        <v>24840</v>
      </c>
      <c r="AZ70" s="5">
        <v>1502.5</v>
      </c>
      <c r="BA70" s="16">
        <v>276.89999999999998</v>
      </c>
      <c r="BB70" s="25">
        <v>26770</v>
      </c>
      <c r="BC70" s="26">
        <v>1619.3</v>
      </c>
      <c r="BD70" s="27">
        <v>298.89999999999998</v>
      </c>
      <c r="BE70" s="65" t="s">
        <v>99</v>
      </c>
      <c r="BF70" s="18">
        <v>28630</v>
      </c>
      <c r="BG70" s="5">
        <v>1732.06</v>
      </c>
      <c r="BH70" s="16">
        <v>319.75989793999997</v>
      </c>
      <c r="BI70" s="10">
        <v>30560</v>
      </c>
      <c r="BJ70" s="5">
        <v>1848.87</v>
      </c>
      <c r="BK70" s="16">
        <v>341.32172170999996</v>
      </c>
      <c r="BL70" s="18">
        <v>31800</v>
      </c>
      <c r="BM70" s="5">
        <v>1923.18</v>
      </c>
      <c r="BN70" s="16">
        <v>355.02154451000001</v>
      </c>
      <c r="BO70" s="18">
        <v>33920</v>
      </c>
      <c r="BP70" s="5">
        <v>2051.8200000000002</v>
      </c>
      <c r="BQ70" s="16">
        <v>378.77344948000001</v>
      </c>
      <c r="BR70" s="18">
        <v>34000</v>
      </c>
      <c r="BS70" s="5">
        <v>2056.83</v>
      </c>
      <c r="BT70" s="16">
        <v>379.69820189999996</v>
      </c>
    </row>
    <row r="71" spans="1:72" x14ac:dyDescent="0.3">
      <c r="A71" s="21" t="s">
        <v>100</v>
      </c>
      <c r="B71" s="10">
        <v>8930</v>
      </c>
      <c r="C71" s="5">
        <v>548.93402040000001</v>
      </c>
      <c r="D71" s="5">
        <v>136.10286730000001</v>
      </c>
      <c r="E71" s="18">
        <v>9540</v>
      </c>
      <c r="F71" s="5">
        <v>586.49614039999994</v>
      </c>
      <c r="G71" s="5">
        <v>145.4492951</v>
      </c>
      <c r="H71" s="18">
        <v>10770</v>
      </c>
      <c r="I71" s="5">
        <v>662.2</v>
      </c>
      <c r="J71" s="16">
        <v>164.2</v>
      </c>
      <c r="K71" s="18">
        <v>14390</v>
      </c>
      <c r="L71" s="5">
        <v>884.8</v>
      </c>
      <c r="M71" s="5">
        <v>219.5</v>
      </c>
      <c r="N71" s="18">
        <v>14780</v>
      </c>
      <c r="O71" s="5">
        <v>909.3</v>
      </c>
      <c r="P71" s="5">
        <v>225.6</v>
      </c>
      <c r="Q71" s="18">
        <v>14430</v>
      </c>
      <c r="R71" s="5">
        <v>887.5</v>
      </c>
      <c r="S71" s="5">
        <v>220.2</v>
      </c>
      <c r="T71" s="18">
        <v>16450</v>
      </c>
      <c r="U71" s="5">
        <v>1011.6</v>
      </c>
      <c r="V71" s="5">
        <v>250.9</v>
      </c>
      <c r="W71" s="18">
        <v>18960</v>
      </c>
      <c r="X71" s="5">
        <v>1165.9000000000001</v>
      </c>
      <c r="Y71" s="5">
        <v>289.2</v>
      </c>
      <c r="Z71" s="18">
        <v>18740</v>
      </c>
      <c r="AA71" s="5">
        <v>1151.8</v>
      </c>
      <c r="AB71" s="16">
        <v>276.7</v>
      </c>
      <c r="AC71" s="21" t="s">
        <v>100</v>
      </c>
      <c r="AD71" s="10">
        <v>19420</v>
      </c>
      <c r="AE71" s="5">
        <v>1194.3</v>
      </c>
      <c r="AF71" s="16">
        <v>259.10000000000002</v>
      </c>
      <c r="AG71" s="10">
        <v>18870</v>
      </c>
      <c r="AH71" s="5">
        <v>1160.3</v>
      </c>
      <c r="AI71" s="16">
        <v>234.1</v>
      </c>
      <c r="AJ71" s="10">
        <v>18230</v>
      </c>
      <c r="AK71" s="5">
        <v>1121.5999999999999</v>
      </c>
      <c r="AL71" s="16">
        <v>209.2</v>
      </c>
      <c r="AM71" s="10">
        <v>21620</v>
      </c>
      <c r="AN71" s="5">
        <v>1329.2</v>
      </c>
      <c r="AO71" s="16">
        <v>247.8</v>
      </c>
      <c r="AP71" s="10">
        <v>22130</v>
      </c>
      <c r="AQ71" s="5">
        <v>1360.8</v>
      </c>
      <c r="AR71" s="16">
        <v>253.8</v>
      </c>
      <c r="AS71" s="10">
        <v>23770</v>
      </c>
      <c r="AT71" s="5">
        <v>1461.7</v>
      </c>
      <c r="AU71" s="16">
        <v>272.60000000000002</v>
      </c>
      <c r="AV71" s="10">
        <v>23120</v>
      </c>
      <c r="AW71" s="5">
        <v>1421.7</v>
      </c>
      <c r="AX71" s="16">
        <v>264.60000000000002</v>
      </c>
      <c r="AY71" s="10">
        <v>24050</v>
      </c>
      <c r="AZ71" s="5">
        <v>1479</v>
      </c>
      <c r="BA71" s="16">
        <v>275.2</v>
      </c>
      <c r="BB71" s="25">
        <v>25640</v>
      </c>
      <c r="BC71" s="26">
        <v>1576.7</v>
      </c>
      <c r="BD71" s="27">
        <v>294.10000000000002</v>
      </c>
      <c r="BE71" s="65" t="s">
        <v>100</v>
      </c>
      <c r="BF71" s="18">
        <v>27720</v>
      </c>
      <c r="BG71" s="5">
        <v>1704.93</v>
      </c>
      <c r="BH71" s="16">
        <v>317.96902114</v>
      </c>
      <c r="BI71" s="10">
        <v>29030</v>
      </c>
      <c r="BJ71" s="5">
        <v>1785.05</v>
      </c>
      <c r="BK71" s="16">
        <v>332.90129854000003</v>
      </c>
      <c r="BL71" s="18">
        <v>30300</v>
      </c>
      <c r="BM71" s="5">
        <v>1863.32</v>
      </c>
      <c r="BN71" s="16">
        <v>347.49740605</v>
      </c>
      <c r="BO71" s="18">
        <v>32350</v>
      </c>
      <c r="BP71" s="5">
        <v>1989.39</v>
      </c>
      <c r="BQ71" s="16">
        <v>371.01667704000005</v>
      </c>
      <c r="BR71" s="18">
        <v>32980</v>
      </c>
      <c r="BS71" s="5">
        <v>2028.01</v>
      </c>
      <c r="BT71" s="16">
        <v>378.21740404000002</v>
      </c>
    </row>
    <row r="72" spans="1:72" x14ac:dyDescent="0.3">
      <c r="A72" s="21" t="s">
        <v>101</v>
      </c>
      <c r="B72" s="10">
        <v>6960</v>
      </c>
      <c r="C72" s="5">
        <v>434.90980610000003</v>
      </c>
      <c r="D72" s="5">
        <v>108.8342925</v>
      </c>
      <c r="E72" s="18">
        <v>8650</v>
      </c>
      <c r="F72" s="5">
        <v>540.93583079999996</v>
      </c>
      <c r="G72" s="5">
        <v>135.45047460000001</v>
      </c>
      <c r="H72" s="18">
        <v>9940</v>
      </c>
      <c r="I72" s="5">
        <v>621.20000000000005</v>
      </c>
      <c r="J72" s="16">
        <v>155.5</v>
      </c>
      <c r="K72" s="18">
        <v>12260</v>
      </c>
      <c r="L72" s="5">
        <v>766.1</v>
      </c>
      <c r="M72" s="5">
        <v>191.8</v>
      </c>
      <c r="N72" s="18">
        <v>11990</v>
      </c>
      <c r="O72" s="5">
        <v>749.4</v>
      </c>
      <c r="P72" s="5">
        <v>187.6</v>
      </c>
      <c r="Q72" s="18">
        <v>13220</v>
      </c>
      <c r="R72" s="5">
        <v>826</v>
      </c>
      <c r="S72" s="5">
        <v>206.7</v>
      </c>
      <c r="T72" s="18">
        <v>14540</v>
      </c>
      <c r="U72" s="5">
        <v>908.7</v>
      </c>
      <c r="V72" s="5">
        <v>227.4</v>
      </c>
      <c r="W72" s="18">
        <v>16970</v>
      </c>
      <c r="X72" s="5">
        <v>1060.9000000000001</v>
      </c>
      <c r="Y72" s="5">
        <v>265.60000000000002</v>
      </c>
      <c r="Z72" s="18">
        <v>17990</v>
      </c>
      <c r="AA72" s="5">
        <v>1124.9000000000001</v>
      </c>
      <c r="AB72" s="16">
        <v>272.5</v>
      </c>
      <c r="AC72" s="21" t="s">
        <v>101</v>
      </c>
      <c r="AD72" s="10">
        <v>18110</v>
      </c>
      <c r="AE72" s="5">
        <v>1131.9000000000001</v>
      </c>
      <c r="AF72" s="16">
        <v>247.7</v>
      </c>
      <c r="AG72" s="10">
        <v>18430</v>
      </c>
      <c r="AH72" s="5">
        <v>1152.2</v>
      </c>
      <c r="AI72" s="16">
        <v>234.6</v>
      </c>
      <c r="AJ72" s="10">
        <v>18080</v>
      </c>
      <c r="AK72" s="5">
        <v>1130.0999999999999</v>
      </c>
      <c r="AL72" s="16">
        <v>212.8</v>
      </c>
      <c r="AM72" s="10">
        <v>19040</v>
      </c>
      <c r="AN72" s="5">
        <v>1190</v>
      </c>
      <c r="AO72" s="16">
        <v>224.1</v>
      </c>
      <c r="AP72" s="10">
        <v>20220</v>
      </c>
      <c r="AQ72" s="5">
        <v>1263.4000000000001</v>
      </c>
      <c r="AR72" s="16">
        <v>237.9</v>
      </c>
      <c r="AS72" s="10">
        <v>21550</v>
      </c>
      <c r="AT72" s="5">
        <v>1346.7</v>
      </c>
      <c r="AU72" s="16">
        <v>253.6</v>
      </c>
      <c r="AV72" s="10">
        <v>22630</v>
      </c>
      <c r="AW72" s="5">
        <v>1414.6</v>
      </c>
      <c r="AX72" s="16">
        <v>265.7</v>
      </c>
      <c r="AY72" s="10">
        <v>23980</v>
      </c>
      <c r="AZ72" s="5">
        <v>1498.5</v>
      </c>
      <c r="BA72" s="16">
        <v>281.60000000000002</v>
      </c>
      <c r="BB72" s="25">
        <v>25020</v>
      </c>
      <c r="BC72" s="26">
        <v>1563.7</v>
      </c>
      <c r="BD72" s="27">
        <v>294.5</v>
      </c>
      <c r="BE72" s="65" t="s">
        <v>101</v>
      </c>
      <c r="BF72" s="18">
        <v>27080</v>
      </c>
      <c r="BG72" s="5">
        <v>1692.5</v>
      </c>
      <c r="BH72" s="16">
        <v>318.72684610000005</v>
      </c>
      <c r="BI72" s="10">
        <v>28860</v>
      </c>
      <c r="BJ72" s="5">
        <v>1804.08</v>
      </c>
      <c r="BK72" s="16">
        <v>339.75136480999998</v>
      </c>
      <c r="BL72" s="18">
        <v>30020</v>
      </c>
      <c r="BM72" s="5">
        <v>1876.15</v>
      </c>
      <c r="BN72" s="16">
        <v>353.29178433999999</v>
      </c>
      <c r="BO72" s="18">
        <v>31800</v>
      </c>
      <c r="BP72" s="5">
        <v>1987.25</v>
      </c>
      <c r="BQ72" s="16">
        <v>374.22208939999996</v>
      </c>
      <c r="BR72" s="18">
        <v>32470</v>
      </c>
      <c r="BS72" s="5">
        <v>2029.28</v>
      </c>
      <c r="BT72" s="16">
        <v>382.13944794999998</v>
      </c>
    </row>
    <row r="73" spans="1:72" x14ac:dyDescent="0.3">
      <c r="A73" s="21" t="s">
        <v>102</v>
      </c>
      <c r="B73" s="10">
        <v>6240</v>
      </c>
      <c r="C73" s="5">
        <v>396.0428412</v>
      </c>
      <c r="D73" s="5">
        <v>99.981507500000006</v>
      </c>
      <c r="E73" s="18">
        <v>9340</v>
      </c>
      <c r="F73" s="5">
        <v>592.76796469999999</v>
      </c>
      <c r="G73" s="5">
        <v>149.6413072</v>
      </c>
      <c r="H73" s="18">
        <v>8360</v>
      </c>
      <c r="I73" s="5">
        <v>530.79999999999995</v>
      </c>
      <c r="J73" s="16">
        <v>134</v>
      </c>
      <c r="K73" s="18">
        <v>10700</v>
      </c>
      <c r="L73" s="5">
        <v>679.5</v>
      </c>
      <c r="M73" s="5">
        <v>171.6</v>
      </c>
      <c r="N73" s="18">
        <v>12480</v>
      </c>
      <c r="O73" s="5">
        <v>792.2</v>
      </c>
      <c r="P73" s="5">
        <v>200</v>
      </c>
      <c r="Q73" s="18">
        <v>13310</v>
      </c>
      <c r="R73" s="5">
        <v>845.3</v>
      </c>
      <c r="S73" s="5">
        <v>213.5</v>
      </c>
      <c r="T73" s="18">
        <v>14780</v>
      </c>
      <c r="U73" s="5">
        <v>938.6</v>
      </c>
      <c r="V73" s="5">
        <v>237</v>
      </c>
      <c r="W73" s="18">
        <v>14370</v>
      </c>
      <c r="X73" s="5">
        <v>912.8</v>
      </c>
      <c r="Y73" s="5">
        <v>230.5</v>
      </c>
      <c r="Z73" s="18">
        <v>17360</v>
      </c>
      <c r="AA73" s="5">
        <v>1102.4000000000001</v>
      </c>
      <c r="AB73" s="16">
        <v>269.10000000000002</v>
      </c>
      <c r="AC73" s="21" t="s">
        <v>102</v>
      </c>
      <c r="AD73" s="10">
        <v>16990</v>
      </c>
      <c r="AE73" s="5">
        <v>1078.8</v>
      </c>
      <c r="AF73" s="16">
        <v>237.9</v>
      </c>
      <c r="AG73" s="10">
        <v>17560</v>
      </c>
      <c r="AH73" s="5">
        <v>1115.0999999999999</v>
      </c>
      <c r="AI73" s="16">
        <v>228.9</v>
      </c>
      <c r="AJ73" s="10">
        <v>18730</v>
      </c>
      <c r="AK73" s="5">
        <v>1189.0999999999999</v>
      </c>
      <c r="AL73" s="16">
        <v>226</v>
      </c>
      <c r="AM73" s="10">
        <v>19270</v>
      </c>
      <c r="AN73" s="5">
        <v>1223.9000000000001</v>
      </c>
      <c r="AO73" s="16">
        <v>232.7</v>
      </c>
      <c r="AP73" s="10">
        <v>20440</v>
      </c>
      <c r="AQ73" s="5">
        <v>1297.8</v>
      </c>
      <c r="AR73" s="16">
        <v>246.7</v>
      </c>
      <c r="AS73" s="10">
        <v>20500</v>
      </c>
      <c r="AT73" s="5">
        <v>1301.7</v>
      </c>
      <c r="AU73" s="16">
        <v>247.4</v>
      </c>
      <c r="AV73" s="10">
        <v>21730</v>
      </c>
      <c r="AW73" s="5">
        <v>1380</v>
      </c>
      <c r="AX73" s="16">
        <v>261.89999999999998</v>
      </c>
      <c r="AY73" s="10">
        <v>22530</v>
      </c>
      <c r="AZ73" s="5">
        <v>1430.6</v>
      </c>
      <c r="BA73" s="16">
        <v>271.39999999999998</v>
      </c>
      <c r="BB73" s="25">
        <v>24240</v>
      </c>
      <c r="BC73" s="26">
        <v>1539</v>
      </c>
      <c r="BD73" s="27">
        <v>292.5</v>
      </c>
      <c r="BE73" s="65" t="s">
        <v>102</v>
      </c>
      <c r="BF73" s="18">
        <v>25750</v>
      </c>
      <c r="BG73" s="5">
        <v>1635.29</v>
      </c>
      <c r="BH73" s="16">
        <v>310.83120544000002</v>
      </c>
      <c r="BI73" s="10">
        <v>27970</v>
      </c>
      <c r="BJ73" s="5">
        <v>1775.69</v>
      </c>
      <c r="BK73" s="16">
        <v>337.51056454000002</v>
      </c>
      <c r="BL73" s="18">
        <v>28970</v>
      </c>
      <c r="BM73" s="5">
        <v>1839.72</v>
      </c>
      <c r="BN73" s="16">
        <v>349.67649882000001</v>
      </c>
      <c r="BO73" s="18">
        <v>30730</v>
      </c>
      <c r="BP73" s="5">
        <v>1951.39</v>
      </c>
      <c r="BQ73" s="16">
        <v>370.91239974000001</v>
      </c>
      <c r="BR73" s="18">
        <v>32120</v>
      </c>
      <c r="BS73" s="5">
        <v>2039.61</v>
      </c>
      <c r="BT73" s="16">
        <v>387.66618251</v>
      </c>
    </row>
    <row r="74" spans="1:72" x14ac:dyDescent="0.3">
      <c r="A74" s="21" t="s">
        <v>103</v>
      </c>
      <c r="B74" s="10">
        <v>6220</v>
      </c>
      <c r="C74" s="5">
        <v>401.38372269999996</v>
      </c>
      <c r="D74" s="5">
        <v>102.23905190000001</v>
      </c>
      <c r="E74" s="18">
        <v>7150</v>
      </c>
      <c r="F74" s="5">
        <v>461.18910989999995</v>
      </c>
      <c r="G74" s="5">
        <v>117.4442536</v>
      </c>
      <c r="H74" s="18">
        <v>7380</v>
      </c>
      <c r="I74" s="5">
        <v>476.2</v>
      </c>
      <c r="J74" s="16">
        <v>121.3</v>
      </c>
      <c r="K74" s="18">
        <v>9730</v>
      </c>
      <c r="L74" s="5">
        <v>627.6</v>
      </c>
      <c r="M74" s="5">
        <v>159.80000000000001</v>
      </c>
      <c r="N74" s="18">
        <v>11020</v>
      </c>
      <c r="O74" s="5">
        <v>711</v>
      </c>
      <c r="P74" s="5">
        <v>181.1</v>
      </c>
      <c r="Q74" s="18">
        <v>13170</v>
      </c>
      <c r="R74" s="5">
        <v>849.4</v>
      </c>
      <c r="S74" s="5">
        <v>216.3</v>
      </c>
      <c r="T74" s="18">
        <v>14790</v>
      </c>
      <c r="U74" s="5">
        <v>953.7</v>
      </c>
      <c r="V74" s="5">
        <v>242.8</v>
      </c>
      <c r="W74" s="18">
        <v>15430</v>
      </c>
      <c r="X74" s="5">
        <v>995.9</v>
      </c>
      <c r="Y74" s="5">
        <v>253.7</v>
      </c>
      <c r="Z74" s="18">
        <v>18150</v>
      </c>
      <c r="AA74" s="5">
        <v>1171.2</v>
      </c>
      <c r="AB74" s="16">
        <v>288.10000000000002</v>
      </c>
      <c r="AC74" s="21" t="s">
        <v>103</v>
      </c>
      <c r="AD74" s="10">
        <v>16910</v>
      </c>
      <c r="AE74" s="5">
        <v>1091.5999999999999</v>
      </c>
      <c r="AF74" s="16">
        <v>242.7</v>
      </c>
      <c r="AG74" s="10">
        <v>18010</v>
      </c>
      <c r="AH74" s="5">
        <v>1162.3</v>
      </c>
      <c r="AI74" s="16">
        <v>240.7</v>
      </c>
      <c r="AJ74" s="10">
        <v>18300</v>
      </c>
      <c r="AK74" s="5">
        <v>1180.8</v>
      </c>
      <c r="AL74" s="16">
        <v>226.5</v>
      </c>
      <c r="AM74" s="10">
        <v>19380</v>
      </c>
      <c r="AN74" s="5">
        <v>1250.5</v>
      </c>
      <c r="AO74" s="16">
        <v>239.9</v>
      </c>
      <c r="AP74" s="10">
        <v>20650</v>
      </c>
      <c r="AQ74" s="5">
        <v>1332</v>
      </c>
      <c r="AR74" s="16">
        <v>255.5</v>
      </c>
      <c r="AS74" s="10">
        <v>21110</v>
      </c>
      <c r="AT74" s="5">
        <v>1362.1</v>
      </c>
      <c r="AU74" s="16">
        <v>261.3</v>
      </c>
      <c r="AV74" s="10">
        <v>21810</v>
      </c>
      <c r="AW74" s="5">
        <v>1407.1</v>
      </c>
      <c r="AX74" s="16">
        <v>269.39999999999998</v>
      </c>
      <c r="AY74" s="10">
        <v>23020</v>
      </c>
      <c r="AZ74" s="5">
        <v>1485.4</v>
      </c>
      <c r="BA74" s="16">
        <v>284.39999999999998</v>
      </c>
      <c r="BB74" s="25">
        <v>24280</v>
      </c>
      <c r="BC74" s="26">
        <v>1566.1</v>
      </c>
      <c r="BD74" s="27">
        <v>300.39999999999998</v>
      </c>
      <c r="BE74" s="65" t="s">
        <v>103</v>
      </c>
      <c r="BF74" s="18">
        <v>25720</v>
      </c>
      <c r="BG74" s="5">
        <v>1659.12</v>
      </c>
      <c r="BH74" s="16">
        <v>318.22441343999998</v>
      </c>
      <c r="BI74" s="10">
        <v>27840</v>
      </c>
      <c r="BJ74" s="5">
        <v>1795.81</v>
      </c>
      <c r="BK74" s="16">
        <v>344.42357376999996</v>
      </c>
      <c r="BL74" s="18">
        <v>28460</v>
      </c>
      <c r="BM74" s="5">
        <v>1835.72</v>
      </c>
      <c r="BN74" s="16">
        <v>352.07453000999999</v>
      </c>
      <c r="BO74" s="18">
        <v>30430</v>
      </c>
      <c r="BP74" s="5">
        <v>1962.72</v>
      </c>
      <c r="BQ74" s="16">
        <v>376.42591519000001</v>
      </c>
      <c r="BR74" s="18">
        <v>31430</v>
      </c>
      <c r="BS74" s="5">
        <v>2027.16</v>
      </c>
      <c r="BT74" s="16">
        <v>388.77710874000002</v>
      </c>
    </row>
    <row r="75" spans="1:72" x14ac:dyDescent="0.3">
      <c r="A75" s="21" t="s">
        <v>104</v>
      </c>
      <c r="B75" s="10">
        <v>6240</v>
      </c>
      <c r="C75" s="5">
        <v>408.64124239999995</v>
      </c>
      <c r="D75" s="5">
        <v>104.89488470000001</v>
      </c>
      <c r="E75" s="18">
        <v>6520</v>
      </c>
      <c r="F75" s="5">
        <v>427.1595466</v>
      </c>
      <c r="G75" s="5">
        <v>109.6726232</v>
      </c>
      <c r="H75" s="18">
        <v>7710</v>
      </c>
      <c r="I75" s="5">
        <v>505</v>
      </c>
      <c r="J75" s="16">
        <v>129.6</v>
      </c>
      <c r="K75" s="18">
        <v>8610</v>
      </c>
      <c r="L75" s="5">
        <v>564</v>
      </c>
      <c r="M75" s="5">
        <v>144.80000000000001</v>
      </c>
      <c r="N75" s="18">
        <v>10310</v>
      </c>
      <c r="O75" s="5">
        <v>675</v>
      </c>
      <c r="P75" s="5">
        <v>173.2</v>
      </c>
      <c r="Q75" s="18">
        <v>10960</v>
      </c>
      <c r="R75" s="5">
        <v>717.9</v>
      </c>
      <c r="S75" s="5">
        <v>184.3</v>
      </c>
      <c r="T75" s="18">
        <v>12950</v>
      </c>
      <c r="U75" s="5">
        <v>848.2</v>
      </c>
      <c r="V75" s="5">
        <v>217.8</v>
      </c>
      <c r="W75" s="18">
        <v>14700</v>
      </c>
      <c r="X75" s="5">
        <v>962.8</v>
      </c>
      <c r="Y75" s="5">
        <v>247.1</v>
      </c>
      <c r="Z75" s="18">
        <v>16010</v>
      </c>
      <c r="AA75" s="5">
        <v>1048.7</v>
      </c>
      <c r="AB75" s="16">
        <v>259.7</v>
      </c>
      <c r="AC75" s="21" t="s">
        <v>104</v>
      </c>
      <c r="AD75" s="10">
        <v>15630</v>
      </c>
      <c r="AE75" s="5">
        <v>1023.6</v>
      </c>
      <c r="AF75" s="16">
        <v>229.1</v>
      </c>
      <c r="AG75" s="10">
        <v>16660</v>
      </c>
      <c r="AH75" s="5">
        <v>1091</v>
      </c>
      <c r="AI75" s="16">
        <v>227.6</v>
      </c>
      <c r="AJ75" s="10">
        <v>18460</v>
      </c>
      <c r="AK75" s="5">
        <v>1208.5999999999999</v>
      </c>
      <c r="AL75" s="16">
        <v>233.7</v>
      </c>
      <c r="AM75" s="10">
        <v>18240</v>
      </c>
      <c r="AN75" s="5">
        <v>1194.2</v>
      </c>
      <c r="AO75" s="16">
        <v>230.9</v>
      </c>
      <c r="AP75" s="10">
        <v>21000</v>
      </c>
      <c r="AQ75" s="5">
        <v>1375.4</v>
      </c>
      <c r="AR75" s="16">
        <v>266</v>
      </c>
      <c r="AS75" s="10">
        <v>20680</v>
      </c>
      <c r="AT75" s="5">
        <v>1354.5</v>
      </c>
      <c r="AU75" s="16">
        <v>262</v>
      </c>
      <c r="AV75" s="10">
        <v>21000</v>
      </c>
      <c r="AW75" s="5">
        <v>1375.7</v>
      </c>
      <c r="AX75" s="16">
        <v>265.5</v>
      </c>
      <c r="AY75" s="10">
        <v>22060</v>
      </c>
      <c r="AZ75" s="5">
        <v>1444.8</v>
      </c>
      <c r="BA75" s="16">
        <v>278.8</v>
      </c>
      <c r="BB75" s="25">
        <v>23600</v>
      </c>
      <c r="BC75" s="26">
        <v>1546</v>
      </c>
      <c r="BD75" s="27">
        <v>299</v>
      </c>
      <c r="BE75" s="65" t="s">
        <v>104</v>
      </c>
      <c r="BF75" s="18">
        <v>25250</v>
      </c>
      <c r="BG75" s="5">
        <v>1653.54</v>
      </c>
      <c r="BH75" s="16">
        <v>319.84336487999997</v>
      </c>
      <c r="BI75" s="10">
        <v>27070</v>
      </c>
      <c r="BJ75" s="5">
        <v>1772.54</v>
      </c>
      <c r="BK75" s="16">
        <v>342.84730000999997</v>
      </c>
      <c r="BL75" s="18">
        <v>27640</v>
      </c>
      <c r="BM75" s="5">
        <v>1810.48</v>
      </c>
      <c r="BN75" s="16">
        <v>350.18469289999996</v>
      </c>
      <c r="BO75" s="18">
        <v>30090</v>
      </c>
      <c r="BP75" s="5">
        <v>1970.83</v>
      </c>
      <c r="BQ75" s="16">
        <v>381.20585338000001</v>
      </c>
      <c r="BR75" s="18">
        <v>31430</v>
      </c>
      <c r="BS75" s="5">
        <v>2058.2800000000002</v>
      </c>
      <c r="BT75" s="16">
        <v>398.11834493000003</v>
      </c>
    </row>
    <row r="76" spans="1:72" x14ac:dyDescent="0.3">
      <c r="A76" s="21" t="s">
        <v>105</v>
      </c>
      <c r="B76" s="10">
        <v>5820</v>
      </c>
      <c r="C76" s="5">
        <v>386.84293289999999</v>
      </c>
      <c r="D76" s="5">
        <v>100.0601434</v>
      </c>
      <c r="E76" s="18">
        <v>6040</v>
      </c>
      <c r="F76" s="5">
        <v>401.61312930000003</v>
      </c>
      <c r="G76" s="5">
        <v>103.8999221</v>
      </c>
      <c r="H76" s="18">
        <v>7350</v>
      </c>
      <c r="I76" s="5">
        <v>488.9</v>
      </c>
      <c r="J76" s="16">
        <v>126.5</v>
      </c>
      <c r="K76" s="18">
        <v>8240</v>
      </c>
      <c r="L76" s="5">
        <v>547.9</v>
      </c>
      <c r="M76" s="5">
        <v>141.69999999999999</v>
      </c>
      <c r="N76" s="18">
        <v>9400</v>
      </c>
      <c r="O76" s="5">
        <v>625.20000000000005</v>
      </c>
      <c r="P76" s="5">
        <v>161.80000000000001</v>
      </c>
      <c r="Q76" s="18">
        <v>10740</v>
      </c>
      <c r="R76" s="5">
        <v>714.1</v>
      </c>
      <c r="S76" s="5">
        <v>184.7</v>
      </c>
      <c r="T76" s="18">
        <v>12190</v>
      </c>
      <c r="U76" s="5">
        <v>810.9</v>
      </c>
      <c r="V76" s="5">
        <v>209.8</v>
      </c>
      <c r="W76" s="18">
        <v>14480</v>
      </c>
      <c r="X76" s="5">
        <v>962.9</v>
      </c>
      <c r="Y76" s="5">
        <v>249.1</v>
      </c>
      <c r="Z76" s="18">
        <v>14200</v>
      </c>
      <c r="AA76" s="5">
        <v>944.3</v>
      </c>
      <c r="AB76" s="16">
        <v>235.4</v>
      </c>
      <c r="AC76" s="21" t="s">
        <v>105</v>
      </c>
      <c r="AD76" s="10">
        <v>14530</v>
      </c>
      <c r="AE76" s="5">
        <v>966.1</v>
      </c>
      <c r="AF76" s="16">
        <v>217.8</v>
      </c>
      <c r="AG76" s="10">
        <v>15350</v>
      </c>
      <c r="AH76" s="5">
        <v>1020.7</v>
      </c>
      <c r="AI76" s="16">
        <v>214.6</v>
      </c>
      <c r="AJ76" s="10">
        <v>17460</v>
      </c>
      <c r="AK76" s="5">
        <v>1161.0999999999999</v>
      </c>
      <c r="AL76" s="16">
        <v>226.5</v>
      </c>
      <c r="AM76" s="10">
        <v>16850</v>
      </c>
      <c r="AN76" s="5">
        <v>1120.4000000000001</v>
      </c>
      <c r="AO76" s="16">
        <v>218.5</v>
      </c>
      <c r="AP76" s="10">
        <v>18940</v>
      </c>
      <c r="AQ76" s="5">
        <v>1259.4000000000001</v>
      </c>
      <c r="AR76" s="16">
        <v>245.6</v>
      </c>
      <c r="AS76" s="10">
        <v>18310</v>
      </c>
      <c r="AT76" s="5">
        <v>1217.5999999999999</v>
      </c>
      <c r="AU76" s="16">
        <v>237.5</v>
      </c>
      <c r="AV76" s="10">
        <v>20370</v>
      </c>
      <c r="AW76" s="5">
        <v>1354.3</v>
      </c>
      <c r="AX76" s="16">
        <v>263.60000000000002</v>
      </c>
      <c r="AY76" s="10">
        <v>21360</v>
      </c>
      <c r="AZ76" s="5">
        <v>1420.1</v>
      </c>
      <c r="BA76" s="16">
        <v>276.5</v>
      </c>
      <c r="BB76" s="25">
        <v>22720</v>
      </c>
      <c r="BC76" s="26">
        <v>1511.2</v>
      </c>
      <c r="BD76" s="27">
        <v>294.7</v>
      </c>
      <c r="BE76" s="65" t="s">
        <v>105</v>
      </c>
      <c r="BF76" s="18">
        <v>24280</v>
      </c>
      <c r="BG76" s="5">
        <v>1614.31</v>
      </c>
      <c r="BH76" s="16">
        <v>314.84516631000002</v>
      </c>
      <c r="BI76" s="10">
        <v>26060</v>
      </c>
      <c r="BJ76" s="5">
        <v>1733.03</v>
      </c>
      <c r="BK76" s="16">
        <v>338.00097557999999</v>
      </c>
      <c r="BL76" s="18">
        <v>26960</v>
      </c>
      <c r="BM76" s="5">
        <v>1792.62</v>
      </c>
      <c r="BN76" s="16">
        <v>349.61615555000003</v>
      </c>
      <c r="BO76" s="18">
        <v>29170</v>
      </c>
      <c r="BP76" s="5">
        <v>1939.49</v>
      </c>
      <c r="BQ76" s="16">
        <v>378.25995412000003</v>
      </c>
      <c r="BR76" s="18">
        <v>30640</v>
      </c>
      <c r="BS76" s="5">
        <v>2037.24</v>
      </c>
      <c r="BT76" s="16">
        <v>397.32217567000004</v>
      </c>
    </row>
    <row r="77" spans="1:72" x14ac:dyDescent="0.3">
      <c r="A77" s="21" t="s">
        <v>106</v>
      </c>
      <c r="B77" s="10">
        <v>5600</v>
      </c>
      <c r="C77" s="5">
        <v>378.1887069</v>
      </c>
      <c r="D77" s="5">
        <v>98.605595600000001</v>
      </c>
      <c r="E77" s="18">
        <v>5480</v>
      </c>
      <c r="F77" s="5">
        <v>370.04979310000004</v>
      </c>
      <c r="G77" s="5">
        <v>96.479019800000003</v>
      </c>
      <c r="H77" s="18">
        <v>6570</v>
      </c>
      <c r="I77" s="5">
        <v>443.6</v>
      </c>
      <c r="J77" s="16">
        <v>115.6</v>
      </c>
      <c r="K77" s="18">
        <v>8080</v>
      </c>
      <c r="L77" s="5">
        <v>545.4</v>
      </c>
      <c r="M77" s="5">
        <v>142.19999999999999</v>
      </c>
      <c r="N77" s="18">
        <v>8980</v>
      </c>
      <c r="O77" s="5">
        <v>606.29999999999995</v>
      </c>
      <c r="P77" s="5">
        <v>158</v>
      </c>
      <c r="Q77" s="18">
        <v>9000</v>
      </c>
      <c r="R77" s="5">
        <v>607.4</v>
      </c>
      <c r="S77" s="5">
        <v>158.30000000000001</v>
      </c>
      <c r="T77" s="18">
        <v>12980</v>
      </c>
      <c r="U77" s="5">
        <v>876.1</v>
      </c>
      <c r="V77" s="5">
        <v>228.4</v>
      </c>
      <c r="W77" s="18">
        <v>13580</v>
      </c>
      <c r="X77" s="5">
        <v>916.8</v>
      </c>
      <c r="Y77" s="5">
        <v>239</v>
      </c>
      <c r="Z77" s="18">
        <v>13610</v>
      </c>
      <c r="AA77" s="5">
        <v>918.7</v>
      </c>
      <c r="AB77" s="16">
        <v>230.6</v>
      </c>
      <c r="AC77" s="21" t="s">
        <v>106</v>
      </c>
      <c r="AD77" s="10">
        <v>14330</v>
      </c>
      <c r="AE77" s="5">
        <v>967.6</v>
      </c>
      <c r="AF77" s="16">
        <v>219.7</v>
      </c>
      <c r="AG77" s="10">
        <v>16390</v>
      </c>
      <c r="AH77" s="5">
        <v>1106.8</v>
      </c>
      <c r="AI77" s="16">
        <v>234.5</v>
      </c>
      <c r="AJ77" s="10">
        <v>18420</v>
      </c>
      <c r="AK77" s="5">
        <v>1243.4000000000001</v>
      </c>
      <c r="AL77" s="16">
        <v>244.4</v>
      </c>
      <c r="AM77" s="10">
        <v>17680</v>
      </c>
      <c r="AN77" s="5">
        <v>1193.2</v>
      </c>
      <c r="AO77" s="16">
        <v>234.5</v>
      </c>
      <c r="AP77" s="10">
        <v>18460</v>
      </c>
      <c r="AQ77" s="5">
        <v>1245.9000000000001</v>
      </c>
      <c r="AR77" s="16">
        <v>244.9</v>
      </c>
      <c r="AS77" s="10">
        <v>19370</v>
      </c>
      <c r="AT77" s="5">
        <v>1307.4000000000001</v>
      </c>
      <c r="AU77" s="16">
        <v>257</v>
      </c>
      <c r="AV77" s="10">
        <v>20190</v>
      </c>
      <c r="AW77" s="5">
        <v>1362.9</v>
      </c>
      <c r="AX77" s="16">
        <v>267.39999999999998</v>
      </c>
      <c r="AY77" s="10">
        <v>21310</v>
      </c>
      <c r="AZ77" s="5">
        <v>1438.4</v>
      </c>
      <c r="BA77" s="16">
        <v>282.2</v>
      </c>
      <c r="BB77" s="25">
        <v>22450</v>
      </c>
      <c r="BC77" s="26">
        <v>1515.6</v>
      </c>
      <c r="BD77" s="27">
        <v>298</v>
      </c>
      <c r="BE77" s="65" t="s">
        <v>106</v>
      </c>
      <c r="BF77" s="18">
        <v>23690</v>
      </c>
      <c r="BG77" s="5">
        <v>1599.07</v>
      </c>
      <c r="BH77" s="16">
        <v>314.36931942000001</v>
      </c>
      <c r="BI77" s="10">
        <v>25760</v>
      </c>
      <c r="BJ77" s="5">
        <v>1738.9</v>
      </c>
      <c r="BK77" s="16">
        <v>341.85678844</v>
      </c>
      <c r="BL77" s="18">
        <v>26730</v>
      </c>
      <c r="BM77" s="5">
        <v>1804.48</v>
      </c>
      <c r="BN77" s="16">
        <v>354.74160952</v>
      </c>
      <c r="BO77" s="18">
        <v>29090</v>
      </c>
      <c r="BP77" s="5">
        <v>1963.79</v>
      </c>
      <c r="BQ77" s="16">
        <v>386.06779111999998</v>
      </c>
      <c r="BR77" s="18">
        <v>29920</v>
      </c>
      <c r="BS77" s="5">
        <v>2019.7</v>
      </c>
      <c r="BT77" s="16">
        <v>397.04336077999994</v>
      </c>
    </row>
    <row r="78" spans="1:72" x14ac:dyDescent="0.3">
      <c r="A78" s="21" t="s">
        <v>107</v>
      </c>
      <c r="B78" s="10">
        <v>5210</v>
      </c>
      <c r="C78" s="5">
        <v>356.72438060000002</v>
      </c>
      <c r="D78" s="5">
        <v>93.6340948</v>
      </c>
      <c r="E78" s="18">
        <v>5300</v>
      </c>
      <c r="F78" s="5">
        <v>363.07501980000001</v>
      </c>
      <c r="G78" s="5">
        <v>95.330258200000003</v>
      </c>
      <c r="H78" s="18">
        <v>6980</v>
      </c>
      <c r="I78" s="5">
        <v>478.2</v>
      </c>
      <c r="J78" s="16">
        <v>125.5</v>
      </c>
      <c r="K78" s="18">
        <v>7190</v>
      </c>
      <c r="L78" s="5">
        <v>492.3</v>
      </c>
      <c r="M78" s="5">
        <v>129.19999999999999</v>
      </c>
      <c r="N78" s="18">
        <v>7640</v>
      </c>
      <c r="O78" s="5">
        <v>523.20000000000005</v>
      </c>
      <c r="P78" s="5">
        <v>137.30000000000001</v>
      </c>
      <c r="Q78" s="18">
        <v>9470</v>
      </c>
      <c r="R78" s="5">
        <v>648.6</v>
      </c>
      <c r="S78" s="5">
        <v>170.3</v>
      </c>
      <c r="T78" s="18">
        <v>11340</v>
      </c>
      <c r="U78" s="5">
        <v>776.6</v>
      </c>
      <c r="V78" s="5">
        <v>203.9</v>
      </c>
      <c r="W78" s="18">
        <v>12800</v>
      </c>
      <c r="X78" s="5">
        <v>876.9</v>
      </c>
      <c r="Y78" s="5">
        <v>230.2</v>
      </c>
      <c r="Z78" s="18">
        <v>13610</v>
      </c>
      <c r="AA78" s="5">
        <v>932.5</v>
      </c>
      <c r="AB78" s="16">
        <v>235.5</v>
      </c>
      <c r="AC78" s="21" t="s">
        <v>107</v>
      </c>
      <c r="AD78" s="10">
        <v>14530</v>
      </c>
      <c r="AE78" s="5">
        <v>995.1</v>
      </c>
      <c r="AF78" s="16">
        <v>227.4</v>
      </c>
      <c r="AG78" s="10">
        <v>15920</v>
      </c>
      <c r="AH78" s="5">
        <v>1090.9000000000001</v>
      </c>
      <c r="AI78" s="16">
        <v>232.7</v>
      </c>
      <c r="AJ78" s="10">
        <v>16850</v>
      </c>
      <c r="AK78" s="5">
        <v>1154.5999999999999</v>
      </c>
      <c r="AL78" s="16">
        <v>228.8</v>
      </c>
      <c r="AM78" s="10">
        <v>17470</v>
      </c>
      <c r="AN78" s="5">
        <v>1197</v>
      </c>
      <c r="AO78" s="16">
        <v>237.1</v>
      </c>
      <c r="AP78" s="10">
        <v>19490</v>
      </c>
      <c r="AQ78" s="5">
        <v>1335.3</v>
      </c>
      <c r="AR78" s="16">
        <v>264.5</v>
      </c>
      <c r="AS78" s="10">
        <v>18730</v>
      </c>
      <c r="AT78" s="5">
        <v>1282.9000000000001</v>
      </c>
      <c r="AU78" s="16">
        <v>254.1</v>
      </c>
      <c r="AV78" s="10">
        <v>19610</v>
      </c>
      <c r="AW78" s="5">
        <v>1343.3</v>
      </c>
      <c r="AX78" s="16">
        <v>265.5</v>
      </c>
      <c r="AY78" s="10">
        <v>20610</v>
      </c>
      <c r="AZ78" s="5">
        <v>1411.7</v>
      </c>
      <c r="BA78" s="16">
        <v>279</v>
      </c>
      <c r="BB78" s="25">
        <v>22460</v>
      </c>
      <c r="BC78" s="26">
        <v>1538.4</v>
      </c>
      <c r="BD78" s="27">
        <v>304.8</v>
      </c>
      <c r="BE78" s="65" t="s">
        <v>107</v>
      </c>
      <c r="BF78" s="18">
        <v>24080</v>
      </c>
      <c r="BG78" s="5">
        <v>1649.66</v>
      </c>
      <c r="BH78" s="16">
        <v>326.81256281999998</v>
      </c>
      <c r="BI78" s="10">
        <v>25520</v>
      </c>
      <c r="BJ78" s="5">
        <v>1747.77</v>
      </c>
      <c r="BK78" s="16">
        <v>346.23351004</v>
      </c>
      <c r="BL78" s="18">
        <v>26600</v>
      </c>
      <c r="BM78" s="5">
        <v>1822.1</v>
      </c>
      <c r="BN78" s="16">
        <v>360.95924701999996</v>
      </c>
      <c r="BO78" s="18">
        <v>29210</v>
      </c>
      <c r="BP78" s="5">
        <v>2001.03</v>
      </c>
      <c r="BQ78" s="16">
        <v>396.40833125</v>
      </c>
      <c r="BR78" s="18">
        <v>29940</v>
      </c>
      <c r="BS78" s="5">
        <v>2051.1799999999998</v>
      </c>
      <c r="BT78" s="16">
        <v>406.33835839</v>
      </c>
    </row>
    <row r="79" spans="1:72" x14ac:dyDescent="0.3">
      <c r="A79" s="21" t="s">
        <v>108</v>
      </c>
      <c r="B79" s="10">
        <v>4800</v>
      </c>
      <c r="C79" s="5">
        <v>333.63917119999996</v>
      </c>
      <c r="D79" s="5">
        <v>88.215279099999989</v>
      </c>
      <c r="E79" s="18">
        <v>4780</v>
      </c>
      <c r="F79" s="5">
        <v>332.25593620000001</v>
      </c>
      <c r="G79" s="5">
        <v>87.850415099999992</v>
      </c>
      <c r="H79" s="18">
        <v>5770</v>
      </c>
      <c r="I79" s="5">
        <v>401.3</v>
      </c>
      <c r="J79" s="16">
        <v>106.1</v>
      </c>
      <c r="K79" s="18">
        <v>7250</v>
      </c>
      <c r="L79" s="5">
        <v>504</v>
      </c>
      <c r="M79" s="5">
        <v>133.30000000000001</v>
      </c>
      <c r="N79" s="18">
        <v>7880</v>
      </c>
      <c r="O79" s="5">
        <v>547.4</v>
      </c>
      <c r="P79" s="5">
        <v>144.69999999999999</v>
      </c>
      <c r="Q79" s="18">
        <v>9810</v>
      </c>
      <c r="R79" s="5">
        <v>681.9</v>
      </c>
      <c r="S79" s="5">
        <v>180.3</v>
      </c>
      <c r="T79" s="18">
        <v>10970</v>
      </c>
      <c r="U79" s="5">
        <v>762.7</v>
      </c>
      <c r="V79" s="5">
        <v>201.7</v>
      </c>
      <c r="W79" s="18">
        <v>12140</v>
      </c>
      <c r="X79" s="5">
        <v>843.7</v>
      </c>
      <c r="Y79" s="5">
        <v>223.1</v>
      </c>
      <c r="Z79" s="18">
        <v>14520</v>
      </c>
      <c r="AA79" s="5">
        <v>1009.8</v>
      </c>
      <c r="AB79" s="16">
        <v>256.7</v>
      </c>
      <c r="AC79" s="21" t="s">
        <v>108</v>
      </c>
      <c r="AD79" s="10">
        <v>18820</v>
      </c>
      <c r="AE79" s="5">
        <v>1310</v>
      </c>
      <c r="AF79" s="16">
        <v>301.5</v>
      </c>
      <c r="AG79" s="10">
        <v>23560</v>
      </c>
      <c r="AH79" s="5">
        <v>1640.6</v>
      </c>
      <c r="AI79" s="16">
        <v>352.7</v>
      </c>
      <c r="AJ79" s="10">
        <v>25020</v>
      </c>
      <c r="AK79" s="5">
        <v>1741.8</v>
      </c>
      <c r="AL79" s="16">
        <v>347.9</v>
      </c>
      <c r="AM79" s="10">
        <v>25560</v>
      </c>
      <c r="AN79" s="5">
        <v>1779.3</v>
      </c>
      <c r="AO79" s="16">
        <v>355.4</v>
      </c>
      <c r="AP79" s="10">
        <v>28480</v>
      </c>
      <c r="AQ79" s="5">
        <v>1983.7</v>
      </c>
      <c r="AR79" s="16">
        <v>396.3</v>
      </c>
      <c r="AS79" s="10">
        <v>29440</v>
      </c>
      <c r="AT79" s="5">
        <v>2049.9</v>
      </c>
      <c r="AU79" s="16">
        <v>409.5</v>
      </c>
      <c r="AV79" s="10">
        <v>28940</v>
      </c>
      <c r="AW79" s="5">
        <v>2015.3</v>
      </c>
      <c r="AX79" s="16">
        <v>402</v>
      </c>
      <c r="AY79" s="10">
        <v>31640</v>
      </c>
      <c r="AZ79" s="5">
        <v>2203.4</v>
      </c>
      <c r="BA79" s="16">
        <v>439.7</v>
      </c>
      <c r="BB79" s="25">
        <v>34020</v>
      </c>
      <c r="BC79" s="26">
        <v>2369.8000000000002</v>
      </c>
      <c r="BD79" s="27">
        <v>473.4</v>
      </c>
      <c r="BE79" s="65" t="s">
        <v>108</v>
      </c>
      <c r="BF79" s="18">
        <v>36280</v>
      </c>
      <c r="BG79" s="5">
        <v>2526.39</v>
      </c>
      <c r="BH79" s="16">
        <v>504.71079867000003</v>
      </c>
      <c r="BI79" s="10">
        <v>37690</v>
      </c>
      <c r="BJ79" s="5">
        <v>2625.11</v>
      </c>
      <c r="BK79" s="16">
        <v>524.44225555000003</v>
      </c>
      <c r="BL79" s="18">
        <v>37940</v>
      </c>
      <c r="BM79" s="5">
        <v>2641.44</v>
      </c>
      <c r="BN79" s="16">
        <v>527.63265541999999</v>
      </c>
      <c r="BO79" s="18">
        <v>41650</v>
      </c>
      <c r="BP79" s="5">
        <v>2899.58</v>
      </c>
      <c r="BQ79" s="16">
        <v>579.14603070999999</v>
      </c>
      <c r="BR79" s="18">
        <v>39930</v>
      </c>
      <c r="BS79" s="5">
        <v>2779.1</v>
      </c>
      <c r="BT79" s="16">
        <v>555.02585595000005</v>
      </c>
    </row>
    <row r="80" spans="1:72" x14ac:dyDescent="0.3">
      <c r="A80" s="21" t="s">
        <v>109</v>
      </c>
      <c r="B80" s="10">
        <v>4390</v>
      </c>
      <c r="C80" s="5">
        <v>309.52737839999998</v>
      </c>
      <c r="D80" s="5">
        <v>82.3909783</v>
      </c>
      <c r="E80" s="18">
        <v>4740</v>
      </c>
      <c r="F80" s="5">
        <v>334.19141760000002</v>
      </c>
      <c r="G80" s="5">
        <v>88.954453299999997</v>
      </c>
      <c r="H80" s="18">
        <v>5470</v>
      </c>
      <c r="I80" s="5">
        <v>385.5</v>
      </c>
      <c r="J80" s="16">
        <v>102.6</v>
      </c>
      <c r="K80" s="18">
        <v>5940</v>
      </c>
      <c r="L80" s="5">
        <v>418.5</v>
      </c>
      <c r="M80" s="5">
        <v>111.3</v>
      </c>
      <c r="N80" s="18">
        <v>7690</v>
      </c>
      <c r="O80" s="5">
        <v>541.79999999999995</v>
      </c>
      <c r="P80" s="5">
        <v>144.19999999999999</v>
      </c>
      <c r="Q80" s="18">
        <v>8740</v>
      </c>
      <c r="R80" s="5">
        <v>616.20000000000005</v>
      </c>
      <c r="S80" s="5">
        <v>164</v>
      </c>
      <c r="T80" s="18">
        <v>8660</v>
      </c>
      <c r="U80" s="5">
        <v>610.4</v>
      </c>
      <c r="V80" s="5">
        <v>162.5</v>
      </c>
      <c r="W80" s="18">
        <v>11960</v>
      </c>
      <c r="X80" s="5">
        <v>843.2</v>
      </c>
      <c r="Y80" s="5">
        <v>224.4</v>
      </c>
      <c r="Z80" s="18">
        <v>14340</v>
      </c>
      <c r="AA80" s="5">
        <v>1010.4</v>
      </c>
      <c r="AB80" s="16">
        <v>258.39999999999998</v>
      </c>
      <c r="AC80" s="21" t="s">
        <v>109</v>
      </c>
      <c r="AD80" s="10">
        <v>16050</v>
      </c>
      <c r="AE80" s="5">
        <v>1130.5999999999999</v>
      </c>
      <c r="AF80" s="16">
        <v>261.89999999999998</v>
      </c>
      <c r="AG80" s="10">
        <v>16850</v>
      </c>
      <c r="AH80" s="5">
        <v>1187.0999999999999</v>
      </c>
      <c r="AI80" s="16">
        <v>256.89999999999998</v>
      </c>
      <c r="AJ80" s="10">
        <v>19780</v>
      </c>
      <c r="AK80" s="5">
        <v>1393.8</v>
      </c>
      <c r="AL80" s="16">
        <v>280.3</v>
      </c>
      <c r="AM80" s="10">
        <v>22730</v>
      </c>
      <c r="AN80" s="5">
        <v>1601.4</v>
      </c>
      <c r="AO80" s="16">
        <v>322.10000000000002</v>
      </c>
      <c r="AP80" s="10">
        <v>20870</v>
      </c>
      <c r="AQ80" s="5">
        <v>1470.6</v>
      </c>
      <c r="AR80" s="16">
        <v>295.8</v>
      </c>
      <c r="AS80" s="10">
        <v>22620</v>
      </c>
      <c r="AT80" s="5">
        <v>1593.9</v>
      </c>
      <c r="AU80" s="16">
        <v>320.60000000000002</v>
      </c>
      <c r="AV80" s="10">
        <v>22950</v>
      </c>
      <c r="AW80" s="5">
        <v>1616.7</v>
      </c>
      <c r="AX80" s="16">
        <v>324.5</v>
      </c>
      <c r="AY80" s="10">
        <v>25010</v>
      </c>
      <c r="AZ80" s="5">
        <v>1761.6</v>
      </c>
      <c r="BA80" s="16">
        <v>353.8</v>
      </c>
      <c r="BB80" s="25">
        <v>26180</v>
      </c>
      <c r="BC80" s="26">
        <v>1844.6</v>
      </c>
      <c r="BD80" s="27">
        <v>371</v>
      </c>
      <c r="BE80" s="65" t="s">
        <v>109</v>
      </c>
      <c r="BF80" s="18">
        <v>28450</v>
      </c>
      <c r="BG80" s="5">
        <v>2004.48</v>
      </c>
      <c r="BH80" s="16">
        <v>403.13914462000002</v>
      </c>
      <c r="BI80" s="10">
        <v>30150</v>
      </c>
      <c r="BJ80" s="5">
        <v>2124.15</v>
      </c>
      <c r="BK80" s="16">
        <v>427.19626951999999</v>
      </c>
      <c r="BL80" s="18">
        <v>31310</v>
      </c>
      <c r="BM80" s="5">
        <v>2205.33</v>
      </c>
      <c r="BN80" s="16">
        <v>443.47802869999998</v>
      </c>
      <c r="BO80" s="18">
        <v>32970</v>
      </c>
      <c r="BP80" s="5">
        <v>2322.87</v>
      </c>
      <c r="BQ80" s="16">
        <v>467.14090720000002</v>
      </c>
      <c r="BR80" s="18">
        <v>35300</v>
      </c>
      <c r="BS80" s="5">
        <v>2486.5100000000002</v>
      </c>
      <c r="BT80" s="16">
        <v>500.04614600999997</v>
      </c>
    </row>
    <row r="81" spans="1:72" x14ac:dyDescent="0.3">
      <c r="A81" s="21" t="s">
        <v>110</v>
      </c>
      <c r="B81" s="10">
        <v>4280</v>
      </c>
      <c r="C81" s="5">
        <v>305.85626070000001</v>
      </c>
      <c r="D81" s="5">
        <v>81.91798159999999</v>
      </c>
      <c r="E81" s="18">
        <v>5120</v>
      </c>
      <c r="F81" s="5">
        <v>366.0552151</v>
      </c>
      <c r="G81" s="5">
        <v>98.0639331</v>
      </c>
      <c r="H81" s="18">
        <v>5140</v>
      </c>
      <c r="I81" s="5">
        <v>367.7</v>
      </c>
      <c r="J81" s="16">
        <v>98.5</v>
      </c>
      <c r="K81" s="18">
        <v>5950</v>
      </c>
      <c r="L81" s="5">
        <v>425.5</v>
      </c>
      <c r="M81" s="5">
        <v>114</v>
      </c>
      <c r="N81" s="18">
        <v>6530</v>
      </c>
      <c r="O81" s="5">
        <v>467.1</v>
      </c>
      <c r="P81" s="5">
        <v>125.1</v>
      </c>
      <c r="Q81" s="18">
        <v>8540</v>
      </c>
      <c r="R81" s="5">
        <v>610.9</v>
      </c>
      <c r="S81" s="5">
        <v>163.69999999999999</v>
      </c>
      <c r="T81" s="18">
        <v>9030</v>
      </c>
      <c r="U81" s="5">
        <v>645.9</v>
      </c>
      <c r="V81" s="5">
        <v>173.1</v>
      </c>
      <c r="W81" s="18">
        <v>11090</v>
      </c>
      <c r="X81" s="5">
        <v>793.1</v>
      </c>
      <c r="Y81" s="5">
        <v>212.5</v>
      </c>
      <c r="Z81" s="18">
        <v>11960</v>
      </c>
      <c r="AA81" s="5">
        <v>855</v>
      </c>
      <c r="AB81" s="16">
        <v>220.3</v>
      </c>
      <c r="AC81" s="21" t="s">
        <v>110</v>
      </c>
      <c r="AD81" s="10">
        <v>11770</v>
      </c>
      <c r="AE81" s="5">
        <v>841.3</v>
      </c>
      <c r="AF81" s="16">
        <v>196.7</v>
      </c>
      <c r="AG81" s="10">
        <v>13040</v>
      </c>
      <c r="AH81" s="5">
        <v>932.7</v>
      </c>
      <c r="AI81" s="16">
        <v>203.8</v>
      </c>
      <c r="AJ81" s="10">
        <v>14700</v>
      </c>
      <c r="AK81" s="5">
        <v>1050.8</v>
      </c>
      <c r="AL81" s="16">
        <v>213.3</v>
      </c>
      <c r="AM81" s="10">
        <v>17290</v>
      </c>
      <c r="AN81" s="5">
        <v>1236.0999999999999</v>
      </c>
      <c r="AO81" s="16">
        <v>250.9</v>
      </c>
      <c r="AP81" s="10">
        <v>18770</v>
      </c>
      <c r="AQ81" s="5">
        <v>1342</v>
      </c>
      <c r="AR81" s="16">
        <v>272.39999999999998</v>
      </c>
      <c r="AS81" s="10">
        <v>18210</v>
      </c>
      <c r="AT81" s="5">
        <v>1302</v>
      </c>
      <c r="AU81" s="16">
        <v>264.3</v>
      </c>
      <c r="AV81" s="10">
        <v>19130</v>
      </c>
      <c r="AW81" s="5">
        <v>1367.6</v>
      </c>
      <c r="AX81" s="16">
        <v>277.10000000000002</v>
      </c>
      <c r="AY81" s="10">
        <v>19850</v>
      </c>
      <c r="AZ81" s="5">
        <v>1419.5</v>
      </c>
      <c r="BA81" s="16">
        <v>287.60000000000002</v>
      </c>
      <c r="BB81" s="25">
        <v>21280</v>
      </c>
      <c r="BC81" s="26">
        <v>1521.6</v>
      </c>
      <c r="BD81" s="27">
        <v>308.89999999999998</v>
      </c>
      <c r="BE81" s="65" t="s">
        <v>110</v>
      </c>
      <c r="BF81" s="18">
        <v>23110</v>
      </c>
      <c r="BG81" s="5">
        <v>1652.47</v>
      </c>
      <c r="BH81" s="16">
        <v>335.45706358999996</v>
      </c>
      <c r="BI81" s="10">
        <v>24040</v>
      </c>
      <c r="BJ81" s="5">
        <v>1718.83</v>
      </c>
      <c r="BK81" s="16">
        <v>348.92975560000002</v>
      </c>
      <c r="BL81" s="18">
        <v>24680</v>
      </c>
      <c r="BM81" s="5">
        <v>1764.57</v>
      </c>
      <c r="BN81" s="16">
        <v>358.21291714</v>
      </c>
      <c r="BO81" s="18">
        <v>26960</v>
      </c>
      <c r="BP81" s="5">
        <v>1927.46</v>
      </c>
      <c r="BQ81" s="16">
        <v>391.26205854</v>
      </c>
      <c r="BR81" s="18">
        <v>28990</v>
      </c>
      <c r="BS81" s="5">
        <v>2072.27</v>
      </c>
      <c r="BT81" s="16">
        <v>420.65491150999998</v>
      </c>
    </row>
    <row r="82" spans="1:72" x14ac:dyDescent="0.3">
      <c r="A82" s="21" t="s">
        <v>111</v>
      </c>
      <c r="B82" s="10">
        <v>3610</v>
      </c>
      <c r="C82" s="5">
        <v>261.58591890000002</v>
      </c>
      <c r="D82" s="5">
        <v>70.503209099999992</v>
      </c>
      <c r="E82" s="18">
        <v>4680</v>
      </c>
      <c r="F82" s="5">
        <v>339.12018039999998</v>
      </c>
      <c r="G82" s="5">
        <v>91.400471299999992</v>
      </c>
      <c r="H82" s="18">
        <v>5030</v>
      </c>
      <c r="I82" s="5">
        <v>364.6</v>
      </c>
      <c r="J82" s="16">
        <v>98.3</v>
      </c>
      <c r="K82" s="18">
        <v>5430</v>
      </c>
      <c r="L82" s="5">
        <v>393.5</v>
      </c>
      <c r="M82" s="5">
        <v>106.1</v>
      </c>
      <c r="N82" s="18">
        <v>6830</v>
      </c>
      <c r="O82" s="5">
        <v>495.1</v>
      </c>
      <c r="P82" s="5">
        <v>133.5</v>
      </c>
      <c r="Q82" s="18">
        <v>7110</v>
      </c>
      <c r="R82" s="5">
        <v>515.5</v>
      </c>
      <c r="S82" s="5">
        <v>139</v>
      </c>
      <c r="T82" s="18">
        <v>8170</v>
      </c>
      <c r="U82" s="5">
        <v>592.20000000000005</v>
      </c>
      <c r="V82" s="5">
        <v>159.6</v>
      </c>
      <c r="W82" s="18">
        <v>10120</v>
      </c>
      <c r="X82" s="5">
        <v>733.4</v>
      </c>
      <c r="Y82" s="5">
        <v>197.7</v>
      </c>
      <c r="Z82" s="18">
        <v>11330</v>
      </c>
      <c r="AA82" s="5">
        <v>821.5</v>
      </c>
      <c r="AB82" s="16">
        <v>213.2</v>
      </c>
      <c r="AC82" s="21" t="s">
        <v>111</v>
      </c>
      <c r="AD82" s="10">
        <v>12610</v>
      </c>
      <c r="AE82" s="5">
        <v>914.3</v>
      </c>
      <c r="AF82" s="16">
        <v>215.6</v>
      </c>
      <c r="AG82" s="10">
        <v>11370</v>
      </c>
      <c r="AH82" s="5">
        <v>824.3</v>
      </c>
      <c r="AI82" s="16">
        <v>181.6</v>
      </c>
      <c r="AJ82" s="10">
        <v>14580</v>
      </c>
      <c r="AK82" s="5">
        <v>1057.5</v>
      </c>
      <c r="AL82" s="16">
        <v>216.6</v>
      </c>
      <c r="AM82" s="10">
        <v>14980</v>
      </c>
      <c r="AN82" s="5">
        <v>1085.9000000000001</v>
      </c>
      <c r="AO82" s="16">
        <v>222.3</v>
      </c>
      <c r="AP82" s="10">
        <v>17740</v>
      </c>
      <c r="AQ82" s="5">
        <v>1285.8</v>
      </c>
      <c r="AR82" s="16">
        <v>263.2</v>
      </c>
      <c r="AS82" s="10">
        <v>19350</v>
      </c>
      <c r="AT82" s="5">
        <v>1402.6</v>
      </c>
      <c r="AU82" s="16">
        <v>287.10000000000002</v>
      </c>
      <c r="AV82" s="10">
        <v>17550</v>
      </c>
      <c r="AW82" s="5">
        <v>1272</v>
      </c>
      <c r="AX82" s="16">
        <v>260</v>
      </c>
      <c r="AY82" s="10">
        <v>18880</v>
      </c>
      <c r="AZ82" s="5">
        <v>1368.7</v>
      </c>
      <c r="BA82" s="16">
        <v>279.7</v>
      </c>
      <c r="BB82" s="25">
        <v>20160</v>
      </c>
      <c r="BC82" s="26">
        <v>1461.7</v>
      </c>
      <c r="BD82" s="27">
        <v>299.3</v>
      </c>
      <c r="BE82" s="65" t="s">
        <v>111</v>
      </c>
      <c r="BF82" s="18">
        <v>21830</v>
      </c>
      <c r="BG82" s="5">
        <v>1582.58</v>
      </c>
      <c r="BH82" s="16">
        <v>324.03662291000001</v>
      </c>
      <c r="BI82" s="10">
        <v>22930</v>
      </c>
      <c r="BJ82" s="5">
        <v>1662.72</v>
      </c>
      <c r="BK82" s="16">
        <v>340.45587816000005</v>
      </c>
      <c r="BL82" s="18">
        <v>23400</v>
      </c>
      <c r="BM82" s="5">
        <v>1696.67</v>
      </c>
      <c r="BN82" s="16">
        <v>347.40078195999996</v>
      </c>
      <c r="BO82" s="18">
        <v>26070</v>
      </c>
      <c r="BP82" s="5">
        <v>1889.92</v>
      </c>
      <c r="BQ82" s="16">
        <v>386.96478306</v>
      </c>
      <c r="BR82" s="18">
        <v>27570</v>
      </c>
      <c r="BS82" s="5">
        <v>1999</v>
      </c>
      <c r="BT82" s="16">
        <v>409.30317941999999</v>
      </c>
    </row>
    <row r="83" spans="1:72" x14ac:dyDescent="0.3">
      <c r="A83" s="21" t="s">
        <v>112</v>
      </c>
      <c r="B83" s="10">
        <v>3220</v>
      </c>
      <c r="C83" s="5">
        <v>236.80545990000002</v>
      </c>
      <c r="D83" s="5">
        <v>64.243530200000009</v>
      </c>
      <c r="E83" s="18">
        <v>4580</v>
      </c>
      <c r="F83" s="5">
        <v>336.5848158</v>
      </c>
      <c r="G83" s="5">
        <v>91.277203499999999</v>
      </c>
      <c r="H83" s="18">
        <v>4930</v>
      </c>
      <c r="I83" s="5">
        <v>362.3</v>
      </c>
      <c r="J83" s="16">
        <v>98.3</v>
      </c>
      <c r="K83" s="18">
        <v>5580</v>
      </c>
      <c r="L83" s="5">
        <v>410.1</v>
      </c>
      <c r="M83" s="5">
        <v>111.2</v>
      </c>
      <c r="N83" s="18">
        <v>7160</v>
      </c>
      <c r="O83" s="5">
        <v>526.29999999999995</v>
      </c>
      <c r="P83" s="5">
        <v>142.80000000000001</v>
      </c>
      <c r="Q83" s="18">
        <v>7390</v>
      </c>
      <c r="R83" s="5">
        <v>543.1</v>
      </c>
      <c r="S83" s="5">
        <v>147.30000000000001</v>
      </c>
      <c r="T83" s="18">
        <v>7870</v>
      </c>
      <c r="U83" s="5">
        <v>578.5</v>
      </c>
      <c r="V83" s="5">
        <v>156.9</v>
      </c>
      <c r="W83" s="18">
        <v>9100</v>
      </c>
      <c r="X83" s="5">
        <v>668.9</v>
      </c>
      <c r="Y83" s="5">
        <v>181.4</v>
      </c>
      <c r="Z83" s="18">
        <v>10640</v>
      </c>
      <c r="AA83" s="5">
        <v>782.1</v>
      </c>
      <c r="AB83" s="16">
        <v>204.4</v>
      </c>
      <c r="AC83" s="21" t="s">
        <v>112</v>
      </c>
      <c r="AD83" s="10">
        <v>12700</v>
      </c>
      <c r="AE83" s="5">
        <v>932.7</v>
      </c>
      <c r="AF83" s="16">
        <v>221.7</v>
      </c>
      <c r="AG83" s="10">
        <v>11470</v>
      </c>
      <c r="AH83" s="5">
        <v>843.1</v>
      </c>
      <c r="AI83" s="16">
        <v>187.3</v>
      </c>
      <c r="AJ83" s="10">
        <v>12710</v>
      </c>
      <c r="AK83" s="5">
        <v>934.2</v>
      </c>
      <c r="AL83" s="16">
        <v>192.9</v>
      </c>
      <c r="AM83" s="10">
        <v>14490</v>
      </c>
      <c r="AN83" s="5">
        <v>1064.9000000000001</v>
      </c>
      <c r="AO83" s="16">
        <v>219.9</v>
      </c>
      <c r="AP83" s="10">
        <v>16320</v>
      </c>
      <c r="AQ83" s="5">
        <v>1199.9000000000001</v>
      </c>
      <c r="AR83" s="16">
        <v>247.8</v>
      </c>
      <c r="AS83" s="10">
        <v>18230</v>
      </c>
      <c r="AT83" s="5">
        <v>1339.8</v>
      </c>
      <c r="AU83" s="16">
        <v>276.60000000000002</v>
      </c>
      <c r="AV83" s="10">
        <v>16540</v>
      </c>
      <c r="AW83" s="5">
        <v>1215.8</v>
      </c>
      <c r="AX83" s="16">
        <v>250.4</v>
      </c>
      <c r="AY83" s="10">
        <v>17880</v>
      </c>
      <c r="AZ83" s="5">
        <v>1314.4</v>
      </c>
      <c r="BA83" s="16">
        <v>270.7</v>
      </c>
      <c r="BB83" s="25">
        <v>19270</v>
      </c>
      <c r="BC83" s="26">
        <v>1416.6</v>
      </c>
      <c r="BD83" s="27">
        <v>292.5</v>
      </c>
      <c r="BE83" s="65" t="s">
        <v>112</v>
      </c>
      <c r="BF83" s="18">
        <v>20470</v>
      </c>
      <c r="BG83" s="5">
        <v>1504.43</v>
      </c>
      <c r="BH83" s="16">
        <v>310.60205907</v>
      </c>
      <c r="BI83" s="10">
        <v>21850</v>
      </c>
      <c r="BJ83" s="5">
        <v>1605.74</v>
      </c>
      <c r="BK83" s="16">
        <v>331.51540338999996</v>
      </c>
      <c r="BL83" s="18">
        <v>22440</v>
      </c>
      <c r="BM83" s="5">
        <v>1648.98</v>
      </c>
      <c r="BN83" s="16">
        <v>340.44299929000005</v>
      </c>
      <c r="BO83" s="18">
        <v>24660</v>
      </c>
      <c r="BP83" s="5">
        <v>1812.72</v>
      </c>
      <c r="BQ83" s="16">
        <v>374.24740627</v>
      </c>
      <c r="BR83" s="18">
        <v>26500</v>
      </c>
      <c r="BS83" s="5">
        <v>1947.73</v>
      </c>
      <c r="BT83" s="16">
        <v>402.12093780000004</v>
      </c>
    </row>
    <row r="84" spans="1:72" x14ac:dyDescent="0.3">
      <c r="A84" s="21" t="s">
        <v>113</v>
      </c>
      <c r="B84" s="10">
        <v>3670</v>
      </c>
      <c r="C84" s="5">
        <v>273.49627480000004</v>
      </c>
      <c r="D84" s="5">
        <v>74.624448299999997</v>
      </c>
      <c r="E84" s="18">
        <v>4000</v>
      </c>
      <c r="F84" s="5">
        <v>297.98823499999997</v>
      </c>
      <c r="G84" s="5">
        <v>81.295411000000001</v>
      </c>
      <c r="H84" s="18">
        <v>4570</v>
      </c>
      <c r="I84" s="5">
        <v>340.6</v>
      </c>
      <c r="J84" s="16">
        <v>92.9</v>
      </c>
      <c r="K84" s="18">
        <v>5180</v>
      </c>
      <c r="L84" s="5">
        <v>386</v>
      </c>
      <c r="M84" s="5">
        <v>105.3</v>
      </c>
      <c r="N84" s="18">
        <v>5770</v>
      </c>
      <c r="O84" s="5">
        <v>430.1</v>
      </c>
      <c r="P84" s="5">
        <v>117.4</v>
      </c>
      <c r="Q84" s="18">
        <v>6380</v>
      </c>
      <c r="R84" s="5">
        <v>475.4</v>
      </c>
      <c r="S84" s="5">
        <v>129.69999999999999</v>
      </c>
      <c r="T84" s="18">
        <v>6810</v>
      </c>
      <c r="U84" s="5">
        <v>507.3</v>
      </c>
      <c r="V84" s="5">
        <v>138.4</v>
      </c>
      <c r="W84" s="18">
        <v>9260</v>
      </c>
      <c r="X84" s="5">
        <v>689.9</v>
      </c>
      <c r="Y84" s="5">
        <v>188.2</v>
      </c>
      <c r="Z84" s="18">
        <v>10800</v>
      </c>
      <c r="AA84" s="5">
        <v>804.8</v>
      </c>
      <c r="AB84" s="16">
        <v>211.7</v>
      </c>
      <c r="AC84" s="21" t="s">
        <v>113</v>
      </c>
      <c r="AD84" s="10">
        <v>10960</v>
      </c>
      <c r="AE84" s="5">
        <v>816.7</v>
      </c>
      <c r="AF84" s="16">
        <v>195.8</v>
      </c>
      <c r="AG84" s="10">
        <v>12120</v>
      </c>
      <c r="AH84" s="5">
        <v>903.4</v>
      </c>
      <c r="AI84" s="16">
        <v>202.3</v>
      </c>
      <c r="AJ84" s="10">
        <v>12450</v>
      </c>
      <c r="AK84" s="5">
        <v>928</v>
      </c>
      <c r="AL84" s="16">
        <v>193.2</v>
      </c>
      <c r="AM84" s="10">
        <v>15100</v>
      </c>
      <c r="AN84" s="5">
        <v>1125</v>
      </c>
      <c r="AO84" s="16">
        <v>234.1</v>
      </c>
      <c r="AP84" s="10">
        <v>13710</v>
      </c>
      <c r="AQ84" s="5">
        <v>1021.6</v>
      </c>
      <c r="AR84" s="16">
        <v>212.6</v>
      </c>
      <c r="AS84" s="10">
        <v>17060</v>
      </c>
      <c r="AT84" s="5">
        <v>1271.4000000000001</v>
      </c>
      <c r="AU84" s="16">
        <v>264.7</v>
      </c>
      <c r="AV84" s="10">
        <v>16730</v>
      </c>
      <c r="AW84" s="5">
        <v>1246.9000000000001</v>
      </c>
      <c r="AX84" s="16">
        <v>259</v>
      </c>
      <c r="AY84" s="10">
        <v>18580</v>
      </c>
      <c r="AZ84" s="5">
        <v>1384.3</v>
      </c>
      <c r="BA84" s="16">
        <v>287.60000000000002</v>
      </c>
      <c r="BB84" s="25">
        <v>18980</v>
      </c>
      <c r="BC84" s="26">
        <v>1414.4</v>
      </c>
      <c r="BD84" s="27">
        <v>294.39999999999998</v>
      </c>
      <c r="BE84" s="65" t="s">
        <v>113</v>
      </c>
      <c r="BF84" s="18">
        <v>20240</v>
      </c>
      <c r="BG84" s="5">
        <v>1507.82</v>
      </c>
      <c r="BH84" s="16">
        <v>313.84454993000003</v>
      </c>
      <c r="BI84" s="10">
        <v>21500</v>
      </c>
      <c r="BJ84" s="5">
        <v>1602.02</v>
      </c>
      <c r="BK84" s="16">
        <v>333.44531817000001</v>
      </c>
      <c r="BL84" s="18">
        <v>22010</v>
      </c>
      <c r="BM84" s="5">
        <v>1639.8</v>
      </c>
      <c r="BN84" s="16">
        <v>341.29963714999997</v>
      </c>
      <c r="BO84" s="18">
        <v>24120</v>
      </c>
      <c r="BP84" s="5">
        <v>1796.84</v>
      </c>
      <c r="BQ84" s="16">
        <v>373.96368018999999</v>
      </c>
      <c r="BR84" s="18">
        <v>25850</v>
      </c>
      <c r="BS84" s="5">
        <v>1925.89</v>
      </c>
      <c r="BT84" s="16">
        <v>400.84186219999998</v>
      </c>
    </row>
    <row r="85" spans="1:72" x14ac:dyDescent="0.3">
      <c r="A85" s="21" t="s">
        <v>114</v>
      </c>
      <c r="B85" s="10">
        <v>3010</v>
      </c>
      <c r="C85" s="5">
        <v>227.23101740000001</v>
      </c>
      <c r="D85" s="5">
        <v>62.342796799999995</v>
      </c>
      <c r="E85" s="18">
        <v>3460</v>
      </c>
      <c r="F85" s="5">
        <v>261.23800829999999</v>
      </c>
      <c r="G85" s="5">
        <v>71.677024200000005</v>
      </c>
      <c r="H85" s="18">
        <v>4000</v>
      </c>
      <c r="I85" s="5">
        <v>301.89999999999998</v>
      </c>
      <c r="J85" s="16">
        <v>82.8</v>
      </c>
      <c r="K85" s="18">
        <v>5660</v>
      </c>
      <c r="L85" s="5">
        <v>427.4</v>
      </c>
      <c r="M85" s="5">
        <v>117.3</v>
      </c>
      <c r="N85" s="18">
        <v>6520</v>
      </c>
      <c r="O85" s="5">
        <v>492.1</v>
      </c>
      <c r="P85" s="5">
        <v>135</v>
      </c>
      <c r="Q85" s="18">
        <v>6720</v>
      </c>
      <c r="R85" s="5">
        <v>507.4</v>
      </c>
      <c r="S85" s="5">
        <v>139.19999999999999</v>
      </c>
      <c r="T85" s="18">
        <v>6880</v>
      </c>
      <c r="U85" s="5">
        <v>519.4</v>
      </c>
      <c r="V85" s="5">
        <v>142.5</v>
      </c>
      <c r="W85" s="18">
        <v>7910</v>
      </c>
      <c r="X85" s="5">
        <v>597.20000000000005</v>
      </c>
      <c r="Y85" s="5">
        <v>163.9</v>
      </c>
      <c r="Z85" s="18">
        <v>10440</v>
      </c>
      <c r="AA85" s="5">
        <v>788.3</v>
      </c>
      <c r="AB85" s="16">
        <v>208.7</v>
      </c>
      <c r="AC85" s="21" t="s">
        <v>114</v>
      </c>
      <c r="AD85" s="10">
        <v>10730</v>
      </c>
      <c r="AE85" s="5">
        <v>810</v>
      </c>
      <c r="AF85" s="16">
        <v>195.7</v>
      </c>
      <c r="AG85" s="10">
        <v>10190</v>
      </c>
      <c r="AH85" s="5">
        <v>769.3</v>
      </c>
      <c r="AI85" s="16">
        <v>173.6</v>
      </c>
      <c r="AJ85" s="10">
        <v>12950</v>
      </c>
      <c r="AK85" s="5">
        <v>978</v>
      </c>
      <c r="AL85" s="16">
        <v>205.2</v>
      </c>
      <c r="AM85" s="10">
        <v>13520</v>
      </c>
      <c r="AN85" s="5">
        <v>1020.5</v>
      </c>
      <c r="AO85" s="16">
        <v>214</v>
      </c>
      <c r="AP85" s="10">
        <v>15070</v>
      </c>
      <c r="AQ85" s="5">
        <v>1138.2</v>
      </c>
      <c r="AR85" s="16">
        <v>238.8</v>
      </c>
      <c r="AS85" s="10">
        <v>16660</v>
      </c>
      <c r="AT85" s="5">
        <v>1257.9000000000001</v>
      </c>
      <c r="AU85" s="16">
        <v>263.8</v>
      </c>
      <c r="AV85" s="10">
        <v>16510</v>
      </c>
      <c r="AW85" s="5">
        <v>1246.5</v>
      </c>
      <c r="AX85" s="16">
        <v>260.89999999999998</v>
      </c>
      <c r="AY85" s="10">
        <v>17820</v>
      </c>
      <c r="AZ85" s="5">
        <v>1345.3</v>
      </c>
      <c r="BA85" s="16">
        <v>281.39999999999998</v>
      </c>
      <c r="BB85" s="25">
        <v>18590</v>
      </c>
      <c r="BC85" s="26">
        <v>1403.5</v>
      </c>
      <c r="BD85" s="27">
        <v>294.39999999999998</v>
      </c>
      <c r="BE85" s="65" t="s">
        <v>114</v>
      </c>
      <c r="BF85" s="18">
        <v>20080</v>
      </c>
      <c r="BG85" s="5">
        <v>1515.76</v>
      </c>
      <c r="BH85" s="16">
        <v>317.90201717000002</v>
      </c>
      <c r="BI85" s="10">
        <v>21240</v>
      </c>
      <c r="BJ85" s="5">
        <v>1603.7</v>
      </c>
      <c r="BK85" s="16">
        <v>336.33296393000001</v>
      </c>
      <c r="BL85" s="18">
        <v>21740</v>
      </c>
      <c r="BM85" s="5">
        <v>1641.35</v>
      </c>
      <c r="BN85" s="16">
        <v>344.21638675000003</v>
      </c>
      <c r="BO85" s="18">
        <v>23670</v>
      </c>
      <c r="BP85" s="5">
        <v>1786.67</v>
      </c>
      <c r="BQ85" s="16">
        <v>374.68297577999999</v>
      </c>
      <c r="BR85" s="18">
        <v>25880</v>
      </c>
      <c r="BS85" s="5">
        <v>1953.21</v>
      </c>
      <c r="BT85" s="16">
        <v>409.61436750999997</v>
      </c>
    </row>
    <row r="86" spans="1:72" x14ac:dyDescent="0.3">
      <c r="A86" s="21" t="s">
        <v>115</v>
      </c>
      <c r="B86" s="10">
        <v>3150</v>
      </c>
      <c r="C86" s="5">
        <v>241.09582349999999</v>
      </c>
      <c r="D86" s="5">
        <v>66.527871500000003</v>
      </c>
      <c r="E86" s="18">
        <v>3190</v>
      </c>
      <c r="F86" s="5">
        <v>243.93230399999999</v>
      </c>
      <c r="G86" s="5">
        <v>67.276353999999998</v>
      </c>
      <c r="H86" s="18">
        <v>3900</v>
      </c>
      <c r="I86" s="5">
        <v>298.2</v>
      </c>
      <c r="J86" s="16">
        <v>82.3</v>
      </c>
      <c r="K86" s="18">
        <v>4690</v>
      </c>
      <c r="L86" s="5">
        <v>358.7</v>
      </c>
      <c r="M86" s="5">
        <v>99</v>
      </c>
      <c r="N86" s="18">
        <v>5700</v>
      </c>
      <c r="O86" s="5">
        <v>436.2</v>
      </c>
      <c r="P86" s="5">
        <v>120.4</v>
      </c>
      <c r="Q86" s="18">
        <v>5570</v>
      </c>
      <c r="R86" s="5">
        <v>426.1</v>
      </c>
      <c r="S86" s="5">
        <v>117.6</v>
      </c>
      <c r="T86" s="18">
        <v>7020</v>
      </c>
      <c r="U86" s="5">
        <v>537</v>
      </c>
      <c r="V86" s="5">
        <v>148.1</v>
      </c>
      <c r="W86" s="18">
        <v>8160</v>
      </c>
      <c r="X86" s="5">
        <v>624.29999999999995</v>
      </c>
      <c r="Y86" s="5">
        <v>172.2</v>
      </c>
      <c r="Z86" s="18">
        <v>9170</v>
      </c>
      <c r="AA86" s="5">
        <v>701.6</v>
      </c>
      <c r="AB86" s="16">
        <v>186.9</v>
      </c>
      <c r="AC86" s="21" t="s">
        <v>115</v>
      </c>
      <c r="AD86" s="10">
        <v>9900</v>
      </c>
      <c r="AE86" s="5">
        <v>757.5</v>
      </c>
      <c r="AF86" s="16">
        <v>184.4</v>
      </c>
      <c r="AG86" s="10">
        <v>10980</v>
      </c>
      <c r="AH86" s="5">
        <v>839.7</v>
      </c>
      <c r="AI86" s="16">
        <v>190.9</v>
      </c>
      <c r="AJ86" s="10">
        <v>11720</v>
      </c>
      <c r="AK86" s="5">
        <v>896.6</v>
      </c>
      <c r="AL86" s="16">
        <v>189.5</v>
      </c>
      <c r="AM86" s="10">
        <v>12330</v>
      </c>
      <c r="AN86" s="5">
        <v>943.2</v>
      </c>
      <c r="AO86" s="16">
        <v>199.3</v>
      </c>
      <c r="AP86" s="10">
        <v>13820</v>
      </c>
      <c r="AQ86" s="5">
        <v>1057.3</v>
      </c>
      <c r="AR86" s="16">
        <v>223.4</v>
      </c>
      <c r="AS86" s="10">
        <v>14190</v>
      </c>
      <c r="AT86" s="5">
        <v>1085.7</v>
      </c>
      <c r="AU86" s="16">
        <v>229.4</v>
      </c>
      <c r="AV86" s="10">
        <v>16220</v>
      </c>
      <c r="AW86" s="5">
        <v>1240.5</v>
      </c>
      <c r="AX86" s="16">
        <v>261.5</v>
      </c>
      <c r="AY86" s="10">
        <v>16090</v>
      </c>
      <c r="AZ86" s="5">
        <v>1230.7</v>
      </c>
      <c r="BA86" s="16">
        <v>259.5</v>
      </c>
      <c r="BB86" s="25">
        <v>17910</v>
      </c>
      <c r="BC86" s="26">
        <v>1370.5</v>
      </c>
      <c r="BD86" s="27">
        <v>289.60000000000002</v>
      </c>
      <c r="BE86" s="65" t="s">
        <v>115</v>
      </c>
      <c r="BF86" s="18">
        <v>18930</v>
      </c>
      <c r="BG86" s="5">
        <v>1448.07</v>
      </c>
      <c r="BH86" s="16">
        <v>305.98644017000004</v>
      </c>
      <c r="BI86" s="10">
        <v>19920</v>
      </c>
      <c r="BJ86" s="5">
        <v>1524.02</v>
      </c>
      <c r="BK86" s="16">
        <v>322.02544618000002</v>
      </c>
      <c r="BL86" s="18">
        <v>20530</v>
      </c>
      <c r="BM86" s="5">
        <v>1570.17</v>
      </c>
      <c r="BN86" s="16">
        <v>331.78139986000002</v>
      </c>
      <c r="BO86" s="18">
        <v>22680</v>
      </c>
      <c r="BP86" s="5">
        <v>1734.82</v>
      </c>
      <c r="BQ86" s="16">
        <v>366.57496201999999</v>
      </c>
      <c r="BR86" s="18">
        <v>24450</v>
      </c>
      <c r="BS86" s="5">
        <v>1870.57</v>
      </c>
      <c r="BT86" s="16">
        <v>395.25479605999999</v>
      </c>
    </row>
    <row r="87" spans="1:72" x14ac:dyDescent="0.3">
      <c r="A87" s="21" t="s">
        <v>116</v>
      </c>
      <c r="B87" s="10">
        <v>3040</v>
      </c>
      <c r="C87" s="5">
        <v>235.6251279</v>
      </c>
      <c r="D87" s="5">
        <v>65.354600200000007</v>
      </c>
      <c r="E87" s="18">
        <v>4020</v>
      </c>
      <c r="F87" s="5">
        <v>311.60825199999999</v>
      </c>
      <c r="G87" s="5">
        <v>86.432618300000001</v>
      </c>
      <c r="H87" s="18">
        <v>4070</v>
      </c>
      <c r="I87" s="5">
        <v>315.60000000000002</v>
      </c>
      <c r="J87" s="16">
        <v>87.5</v>
      </c>
      <c r="K87" s="18">
        <v>4000</v>
      </c>
      <c r="L87" s="5">
        <v>309.89999999999998</v>
      </c>
      <c r="M87" s="5">
        <v>85.9</v>
      </c>
      <c r="N87" s="18">
        <v>5440</v>
      </c>
      <c r="O87" s="5">
        <v>421.5</v>
      </c>
      <c r="P87" s="5">
        <v>116.9</v>
      </c>
      <c r="Q87" s="18">
        <v>6270</v>
      </c>
      <c r="R87" s="5">
        <v>485.9</v>
      </c>
      <c r="S87" s="5">
        <v>134.69999999999999</v>
      </c>
      <c r="T87" s="18">
        <v>6380</v>
      </c>
      <c r="U87" s="5">
        <v>494.2</v>
      </c>
      <c r="V87" s="5">
        <v>137</v>
      </c>
      <c r="W87" s="18">
        <v>7480</v>
      </c>
      <c r="X87" s="5">
        <v>579.9</v>
      </c>
      <c r="Y87" s="5">
        <v>160.9</v>
      </c>
      <c r="Z87" s="18">
        <v>8600</v>
      </c>
      <c r="AA87" s="5">
        <v>666.6</v>
      </c>
      <c r="AB87" s="16">
        <v>178.6</v>
      </c>
      <c r="AC87" s="21" t="s">
        <v>116</v>
      </c>
      <c r="AD87" s="10">
        <v>8600</v>
      </c>
      <c r="AE87" s="5">
        <v>666.6</v>
      </c>
      <c r="AF87" s="16">
        <v>163.4</v>
      </c>
      <c r="AG87" s="10">
        <v>11070</v>
      </c>
      <c r="AH87" s="5">
        <v>858.3</v>
      </c>
      <c r="AI87" s="16">
        <v>196.6</v>
      </c>
      <c r="AJ87" s="10">
        <v>10430</v>
      </c>
      <c r="AK87" s="5">
        <v>808.7</v>
      </c>
      <c r="AL87" s="16">
        <v>172.2</v>
      </c>
      <c r="AM87" s="10">
        <v>12110</v>
      </c>
      <c r="AN87" s="5">
        <v>938.4</v>
      </c>
      <c r="AO87" s="16">
        <v>199.7</v>
      </c>
      <c r="AP87" s="10">
        <v>13030</v>
      </c>
      <c r="AQ87" s="5">
        <v>1010.2</v>
      </c>
      <c r="AR87" s="16">
        <v>215</v>
      </c>
      <c r="AS87" s="10">
        <v>15280</v>
      </c>
      <c r="AT87" s="5">
        <v>1184.2</v>
      </c>
      <c r="AU87" s="16">
        <v>252</v>
      </c>
      <c r="AV87" s="10">
        <v>15340</v>
      </c>
      <c r="AW87" s="5">
        <v>1189</v>
      </c>
      <c r="AX87" s="16">
        <v>252.4</v>
      </c>
      <c r="AY87" s="10">
        <v>15900</v>
      </c>
      <c r="AZ87" s="5">
        <v>1232.5</v>
      </c>
      <c r="BA87" s="16">
        <v>261.89999999999998</v>
      </c>
      <c r="BB87" s="25">
        <v>17420</v>
      </c>
      <c r="BC87" s="26">
        <v>1349.7</v>
      </c>
      <c r="BD87" s="27">
        <v>287.3</v>
      </c>
      <c r="BE87" s="65" t="s">
        <v>116</v>
      </c>
      <c r="BF87" s="18">
        <v>18710</v>
      </c>
      <c r="BG87" s="5">
        <v>1450.16</v>
      </c>
      <c r="BH87" s="16">
        <v>308.67480454000003</v>
      </c>
      <c r="BI87" s="10">
        <v>19360</v>
      </c>
      <c r="BJ87" s="5">
        <v>1500.83</v>
      </c>
      <c r="BK87" s="16">
        <v>319.44689208</v>
      </c>
      <c r="BL87" s="18">
        <v>19950</v>
      </c>
      <c r="BM87" s="5">
        <v>1546.21</v>
      </c>
      <c r="BN87" s="16">
        <v>329.07497331000002</v>
      </c>
      <c r="BO87" s="18">
        <v>22080</v>
      </c>
      <c r="BP87" s="5">
        <v>1710.78</v>
      </c>
      <c r="BQ87" s="16">
        <v>364.11633055999999</v>
      </c>
      <c r="BR87" s="18">
        <v>24040</v>
      </c>
      <c r="BS87" s="5">
        <v>1863.43</v>
      </c>
      <c r="BT87" s="16">
        <v>396.61169283999999</v>
      </c>
    </row>
    <row r="88" spans="1:72" x14ac:dyDescent="0.3">
      <c r="A88" s="21" t="s">
        <v>117</v>
      </c>
      <c r="B88" s="10">
        <v>3040</v>
      </c>
      <c r="C88" s="5">
        <v>238.60902719999999</v>
      </c>
      <c r="D88" s="5">
        <v>66.518321799999995</v>
      </c>
      <c r="E88" s="18">
        <v>3540</v>
      </c>
      <c r="F88" s="5">
        <v>277.88784169999997</v>
      </c>
      <c r="G88" s="5">
        <v>77.472058500000003</v>
      </c>
      <c r="H88" s="18">
        <v>4030</v>
      </c>
      <c r="I88" s="5">
        <v>316.2</v>
      </c>
      <c r="J88" s="16">
        <v>88.1</v>
      </c>
      <c r="K88" s="18">
        <v>3940</v>
      </c>
      <c r="L88" s="5">
        <v>309.10000000000002</v>
      </c>
      <c r="M88" s="5">
        <v>86.2</v>
      </c>
      <c r="N88" s="18">
        <v>5320</v>
      </c>
      <c r="O88" s="5">
        <v>417.6</v>
      </c>
      <c r="P88" s="5">
        <v>116.4</v>
      </c>
      <c r="Q88" s="18">
        <v>6240</v>
      </c>
      <c r="R88" s="5">
        <v>489.8</v>
      </c>
      <c r="S88" s="5">
        <v>136.6</v>
      </c>
      <c r="T88" s="18">
        <v>7080</v>
      </c>
      <c r="U88" s="5">
        <v>555.6</v>
      </c>
      <c r="V88" s="5">
        <v>154.9</v>
      </c>
      <c r="W88" s="18">
        <v>6150</v>
      </c>
      <c r="X88" s="5">
        <v>482.7</v>
      </c>
      <c r="Y88" s="5">
        <v>134.6</v>
      </c>
      <c r="Z88" s="18">
        <v>8210</v>
      </c>
      <c r="AA88" s="5">
        <v>644.5</v>
      </c>
      <c r="AB88" s="16">
        <v>173.7</v>
      </c>
      <c r="AC88" s="21" t="s">
        <v>117</v>
      </c>
      <c r="AD88" s="10">
        <v>7670</v>
      </c>
      <c r="AE88" s="5">
        <v>602</v>
      </c>
      <c r="AF88" s="16">
        <v>148.6</v>
      </c>
      <c r="AG88" s="10">
        <v>10060</v>
      </c>
      <c r="AH88" s="5">
        <v>789.7</v>
      </c>
      <c r="AI88" s="16">
        <v>182.1</v>
      </c>
      <c r="AJ88" s="10">
        <v>10450</v>
      </c>
      <c r="AK88" s="5">
        <v>820.3</v>
      </c>
      <c r="AL88" s="16">
        <v>175.8</v>
      </c>
      <c r="AM88" s="10">
        <v>11960</v>
      </c>
      <c r="AN88" s="5">
        <v>939</v>
      </c>
      <c r="AO88" s="16">
        <v>201.3</v>
      </c>
      <c r="AP88" s="10">
        <v>11960</v>
      </c>
      <c r="AQ88" s="5">
        <v>938.6</v>
      </c>
      <c r="AR88" s="16">
        <v>201.1</v>
      </c>
      <c r="AS88" s="10">
        <v>14250</v>
      </c>
      <c r="AT88" s="5">
        <v>1118.5999999999999</v>
      </c>
      <c r="AU88" s="16">
        <v>239.7</v>
      </c>
      <c r="AV88" s="10">
        <v>14220</v>
      </c>
      <c r="AW88" s="5">
        <v>1116</v>
      </c>
      <c r="AX88" s="16">
        <v>238.4</v>
      </c>
      <c r="AY88" s="10">
        <v>15530</v>
      </c>
      <c r="AZ88" s="5">
        <v>1218.9000000000001</v>
      </c>
      <c r="BA88" s="16">
        <v>260.5</v>
      </c>
      <c r="BB88" s="25">
        <v>15930</v>
      </c>
      <c r="BC88" s="26">
        <v>1250.5</v>
      </c>
      <c r="BD88" s="27">
        <v>268</v>
      </c>
      <c r="BE88" s="65" t="s">
        <v>117</v>
      </c>
      <c r="BF88" s="18">
        <v>18490</v>
      </c>
      <c r="BG88" s="5">
        <v>1451.28</v>
      </c>
      <c r="BH88" s="16">
        <v>311.04275742000004</v>
      </c>
      <c r="BI88" s="10">
        <v>18440</v>
      </c>
      <c r="BJ88" s="5">
        <v>1447.38</v>
      </c>
      <c r="BK88" s="16">
        <v>310.21610411</v>
      </c>
      <c r="BL88" s="18">
        <v>19020</v>
      </c>
      <c r="BM88" s="5">
        <v>1492.75</v>
      </c>
      <c r="BN88" s="16">
        <v>319.94006194000002</v>
      </c>
      <c r="BO88" s="18">
        <v>21240</v>
      </c>
      <c r="BP88" s="5">
        <v>1666.81</v>
      </c>
      <c r="BQ88" s="16">
        <v>357.23405056000001</v>
      </c>
      <c r="BR88" s="18">
        <v>23280</v>
      </c>
      <c r="BS88" s="5">
        <v>1827.52</v>
      </c>
      <c r="BT88" s="16">
        <v>391.68875657999996</v>
      </c>
    </row>
    <row r="89" spans="1:72" x14ac:dyDescent="0.3">
      <c r="A89" s="21" t="s">
        <v>118</v>
      </c>
      <c r="B89" s="10">
        <v>3430</v>
      </c>
      <c r="C89" s="5">
        <v>272.7774928</v>
      </c>
      <c r="D89" s="5">
        <v>76.439323099999996</v>
      </c>
      <c r="E89" s="18">
        <v>2910</v>
      </c>
      <c r="F89" s="5">
        <v>231.31017919999999</v>
      </c>
      <c r="G89" s="5">
        <v>64.806670600000004</v>
      </c>
      <c r="H89" s="18">
        <v>3600</v>
      </c>
      <c r="I89" s="5">
        <v>286.2</v>
      </c>
      <c r="J89" s="16">
        <v>80.2</v>
      </c>
      <c r="K89" s="18">
        <v>4510</v>
      </c>
      <c r="L89" s="5">
        <v>358.6</v>
      </c>
      <c r="M89" s="5">
        <v>100.5</v>
      </c>
      <c r="N89" s="18">
        <v>4210</v>
      </c>
      <c r="O89" s="5">
        <v>334.8</v>
      </c>
      <c r="P89" s="5">
        <v>93.8</v>
      </c>
      <c r="Q89" s="18">
        <v>5820</v>
      </c>
      <c r="R89" s="5">
        <v>462.9</v>
      </c>
      <c r="S89" s="5">
        <v>129.69999999999999</v>
      </c>
      <c r="T89" s="18">
        <v>6920</v>
      </c>
      <c r="U89" s="5">
        <v>550.4</v>
      </c>
      <c r="V89" s="5">
        <v>154.30000000000001</v>
      </c>
      <c r="W89" s="18">
        <v>7520</v>
      </c>
      <c r="X89" s="5">
        <v>597.70000000000005</v>
      </c>
      <c r="Y89" s="5">
        <v>167.5</v>
      </c>
      <c r="Z89" s="18">
        <v>8030</v>
      </c>
      <c r="AA89" s="5">
        <v>638.29999999999995</v>
      </c>
      <c r="AB89" s="16">
        <v>173</v>
      </c>
      <c r="AC89" s="21" t="s">
        <v>118</v>
      </c>
      <c r="AD89" s="10">
        <v>8500</v>
      </c>
      <c r="AE89" s="5">
        <v>676.1</v>
      </c>
      <c r="AF89" s="16">
        <v>168.1</v>
      </c>
      <c r="AG89" s="10">
        <v>8910</v>
      </c>
      <c r="AH89" s="5">
        <v>708.8</v>
      </c>
      <c r="AI89" s="16">
        <v>164.6</v>
      </c>
      <c r="AJ89" s="10">
        <v>11450</v>
      </c>
      <c r="AK89" s="5">
        <v>910.5</v>
      </c>
      <c r="AL89" s="16">
        <v>196.5</v>
      </c>
      <c r="AM89" s="10">
        <v>11970</v>
      </c>
      <c r="AN89" s="5">
        <v>951.7</v>
      </c>
      <c r="AO89" s="16">
        <v>205.4</v>
      </c>
      <c r="AP89" s="10">
        <v>13770</v>
      </c>
      <c r="AQ89" s="5">
        <v>1094.5999999999999</v>
      </c>
      <c r="AR89" s="16">
        <v>236.2</v>
      </c>
      <c r="AS89" s="10">
        <v>14020</v>
      </c>
      <c r="AT89" s="5">
        <v>1114.9000000000001</v>
      </c>
      <c r="AU89" s="16">
        <v>240.6</v>
      </c>
      <c r="AV89" s="10">
        <v>14870</v>
      </c>
      <c r="AW89" s="5">
        <v>1182.4000000000001</v>
      </c>
      <c r="AX89" s="16">
        <v>254.4</v>
      </c>
      <c r="AY89" s="10">
        <v>15770</v>
      </c>
      <c r="AZ89" s="5">
        <v>1253.9000000000001</v>
      </c>
      <c r="BA89" s="16">
        <v>270</v>
      </c>
      <c r="BB89" s="25">
        <v>17200</v>
      </c>
      <c r="BC89" s="26">
        <v>1368.1</v>
      </c>
      <c r="BD89" s="27">
        <v>295.3</v>
      </c>
      <c r="BE89" s="65" t="s">
        <v>118</v>
      </c>
      <c r="BF89" s="18">
        <v>18590</v>
      </c>
      <c r="BG89" s="5">
        <v>1478.46</v>
      </c>
      <c r="BH89" s="16">
        <v>319.08456166000002</v>
      </c>
      <c r="BI89" s="10">
        <v>19280</v>
      </c>
      <c r="BJ89" s="5">
        <v>1532.99</v>
      </c>
      <c r="BK89" s="16">
        <v>330.83339841000003</v>
      </c>
      <c r="BL89" s="18">
        <v>19020</v>
      </c>
      <c r="BM89" s="5">
        <v>1512.54</v>
      </c>
      <c r="BN89" s="16">
        <v>326.41930867000002</v>
      </c>
      <c r="BO89" s="18">
        <v>21420</v>
      </c>
      <c r="BP89" s="5">
        <v>1703.12</v>
      </c>
      <c r="BQ89" s="16">
        <v>367.53680994999996</v>
      </c>
      <c r="BR89" s="18">
        <v>23250</v>
      </c>
      <c r="BS89" s="5">
        <v>1848.55</v>
      </c>
      <c r="BT89" s="16">
        <v>398.91015399000003</v>
      </c>
    </row>
    <row r="90" spans="1:72" x14ac:dyDescent="0.3">
      <c r="A90" s="21" t="s">
        <v>119</v>
      </c>
      <c r="B90" s="10">
        <v>3340</v>
      </c>
      <c r="C90" s="5">
        <v>268.72574400000002</v>
      </c>
      <c r="D90" s="5">
        <v>75.644840200000004</v>
      </c>
      <c r="E90" s="18">
        <v>3110</v>
      </c>
      <c r="F90" s="5">
        <v>250.2222726</v>
      </c>
      <c r="G90" s="5">
        <v>70.436385599999994</v>
      </c>
      <c r="H90" s="18">
        <v>3110</v>
      </c>
      <c r="I90" s="5">
        <v>250.3</v>
      </c>
      <c r="J90" s="16">
        <v>70.5</v>
      </c>
      <c r="K90" s="18">
        <v>3820</v>
      </c>
      <c r="L90" s="5">
        <v>307.5</v>
      </c>
      <c r="M90" s="5">
        <v>86.6</v>
      </c>
      <c r="N90" s="18">
        <v>4430</v>
      </c>
      <c r="O90" s="5">
        <v>356.5</v>
      </c>
      <c r="P90" s="5">
        <v>100.4</v>
      </c>
      <c r="Q90" s="18">
        <v>5970</v>
      </c>
      <c r="R90" s="5">
        <v>480.4</v>
      </c>
      <c r="S90" s="5">
        <v>135.30000000000001</v>
      </c>
      <c r="T90" s="18">
        <v>6100</v>
      </c>
      <c r="U90" s="5">
        <v>491</v>
      </c>
      <c r="V90" s="5">
        <v>138.19999999999999</v>
      </c>
      <c r="W90" s="18">
        <v>6110</v>
      </c>
      <c r="X90" s="5">
        <v>492</v>
      </c>
      <c r="Y90" s="5">
        <v>138.5</v>
      </c>
      <c r="Z90" s="18">
        <v>7150</v>
      </c>
      <c r="AA90" s="5">
        <v>575.4</v>
      </c>
      <c r="AB90" s="16">
        <v>156.80000000000001</v>
      </c>
      <c r="AC90" s="21" t="s">
        <v>119</v>
      </c>
      <c r="AD90" s="10">
        <v>7840</v>
      </c>
      <c r="AE90" s="5">
        <v>631</v>
      </c>
      <c r="AF90" s="16">
        <v>157.9</v>
      </c>
      <c r="AG90" s="10">
        <v>9030</v>
      </c>
      <c r="AH90" s="5">
        <v>727</v>
      </c>
      <c r="AI90" s="16">
        <v>169.9</v>
      </c>
      <c r="AJ90" s="10">
        <v>9450</v>
      </c>
      <c r="AK90" s="5">
        <v>760.7</v>
      </c>
      <c r="AL90" s="16">
        <v>165.2</v>
      </c>
      <c r="AM90" s="10">
        <v>10260</v>
      </c>
      <c r="AN90" s="5">
        <v>825.5</v>
      </c>
      <c r="AO90" s="16">
        <v>179.2</v>
      </c>
      <c r="AP90" s="10">
        <v>12860</v>
      </c>
      <c r="AQ90" s="5">
        <v>1035.5</v>
      </c>
      <c r="AR90" s="16">
        <v>224.9</v>
      </c>
      <c r="AS90" s="10">
        <v>14800</v>
      </c>
      <c r="AT90" s="5">
        <v>1191.2</v>
      </c>
      <c r="AU90" s="16">
        <v>258.7</v>
      </c>
      <c r="AV90" s="10">
        <v>13720</v>
      </c>
      <c r="AW90" s="5">
        <v>1104.2</v>
      </c>
      <c r="AX90" s="16">
        <v>239.2</v>
      </c>
      <c r="AY90" s="10">
        <v>14280</v>
      </c>
      <c r="AZ90" s="5">
        <v>1149.5999999999999</v>
      </c>
      <c r="BA90" s="16">
        <v>248.8</v>
      </c>
      <c r="BB90" s="25">
        <v>15870</v>
      </c>
      <c r="BC90" s="26">
        <v>1277.5999999999999</v>
      </c>
      <c r="BD90" s="27">
        <v>277.5</v>
      </c>
      <c r="BE90" s="65" t="s">
        <v>119</v>
      </c>
      <c r="BF90" s="18">
        <v>17490</v>
      </c>
      <c r="BG90" s="5">
        <v>1408.05</v>
      </c>
      <c r="BH90" s="16">
        <v>305.81179510000004</v>
      </c>
      <c r="BI90" s="10">
        <v>19240</v>
      </c>
      <c r="BJ90" s="5">
        <v>1548.67</v>
      </c>
      <c r="BK90" s="16">
        <v>336.36188319000001</v>
      </c>
      <c r="BL90" s="18">
        <v>19350</v>
      </c>
      <c r="BM90" s="5">
        <v>1557.18</v>
      </c>
      <c r="BN90" s="16">
        <v>338.19908116000005</v>
      </c>
      <c r="BO90" s="18">
        <v>20800</v>
      </c>
      <c r="BP90" s="5">
        <v>1673.77</v>
      </c>
      <c r="BQ90" s="16">
        <v>363.4966283</v>
      </c>
      <c r="BR90" s="18">
        <v>23370</v>
      </c>
      <c r="BS90" s="5">
        <v>1880.59</v>
      </c>
      <c r="BT90" s="16">
        <v>408.42149247000003</v>
      </c>
    </row>
    <row r="91" spans="1:72" x14ac:dyDescent="0.3">
      <c r="A91" s="21" t="s">
        <v>120</v>
      </c>
      <c r="B91" s="10">
        <v>2720</v>
      </c>
      <c r="C91" s="5">
        <v>221.6415619</v>
      </c>
      <c r="D91" s="5">
        <v>62.694608500000001</v>
      </c>
      <c r="E91" s="18">
        <v>3240</v>
      </c>
      <c r="F91" s="5">
        <v>264.16537390000002</v>
      </c>
      <c r="G91" s="5">
        <v>74.739296400000001</v>
      </c>
      <c r="H91" s="18">
        <v>3100</v>
      </c>
      <c r="I91" s="5">
        <v>252.7</v>
      </c>
      <c r="J91" s="16">
        <v>71.5</v>
      </c>
      <c r="K91" s="18">
        <v>3730</v>
      </c>
      <c r="L91" s="5">
        <v>304.2</v>
      </c>
      <c r="M91" s="5">
        <v>86.1</v>
      </c>
      <c r="N91" s="18">
        <v>4740</v>
      </c>
      <c r="O91" s="5">
        <v>386.2</v>
      </c>
      <c r="P91" s="5">
        <v>109.2</v>
      </c>
      <c r="Q91" s="18">
        <v>4180</v>
      </c>
      <c r="R91" s="5">
        <v>340.9</v>
      </c>
      <c r="S91" s="5">
        <v>96.4</v>
      </c>
      <c r="T91" s="18">
        <v>6370</v>
      </c>
      <c r="U91" s="5">
        <v>519</v>
      </c>
      <c r="V91" s="5">
        <v>146.80000000000001</v>
      </c>
      <c r="W91" s="18">
        <v>6390</v>
      </c>
      <c r="X91" s="5">
        <v>521</v>
      </c>
      <c r="Y91" s="5">
        <v>147.4</v>
      </c>
      <c r="Z91" s="18">
        <v>7110</v>
      </c>
      <c r="AA91" s="5">
        <v>579.29999999999995</v>
      </c>
      <c r="AB91" s="16">
        <v>158.69999999999999</v>
      </c>
      <c r="AC91" s="21" t="s">
        <v>120</v>
      </c>
      <c r="AD91" s="10">
        <v>7410</v>
      </c>
      <c r="AE91" s="5">
        <v>604.29999999999995</v>
      </c>
      <c r="AF91" s="16">
        <v>152.19999999999999</v>
      </c>
      <c r="AG91" s="10">
        <v>7860</v>
      </c>
      <c r="AH91" s="5">
        <v>640.9</v>
      </c>
      <c r="AI91" s="16">
        <v>150.80000000000001</v>
      </c>
      <c r="AJ91" s="10">
        <v>9720</v>
      </c>
      <c r="AK91" s="5">
        <v>792.1</v>
      </c>
      <c r="AL91" s="16">
        <v>173.1</v>
      </c>
      <c r="AM91" s="10">
        <v>10400</v>
      </c>
      <c r="AN91" s="5">
        <v>847.4</v>
      </c>
      <c r="AO91" s="16">
        <v>185.2</v>
      </c>
      <c r="AP91" s="10">
        <v>10550</v>
      </c>
      <c r="AQ91" s="5">
        <v>860.1</v>
      </c>
      <c r="AR91" s="16">
        <v>188.1</v>
      </c>
      <c r="AS91" s="10">
        <v>10630</v>
      </c>
      <c r="AT91" s="5">
        <v>866.6</v>
      </c>
      <c r="AU91" s="16">
        <v>189.4</v>
      </c>
      <c r="AV91" s="10">
        <v>13360</v>
      </c>
      <c r="AW91" s="5">
        <v>1088.7</v>
      </c>
      <c r="AX91" s="16">
        <v>237.4</v>
      </c>
      <c r="AY91" s="10">
        <v>13610</v>
      </c>
      <c r="AZ91" s="5">
        <v>1109.4000000000001</v>
      </c>
      <c r="BA91" s="16">
        <v>241.8</v>
      </c>
      <c r="BB91" s="25">
        <v>14860</v>
      </c>
      <c r="BC91" s="26">
        <v>1211.3</v>
      </c>
      <c r="BD91" s="27">
        <v>264.8</v>
      </c>
      <c r="BE91" s="65" t="s">
        <v>120</v>
      </c>
      <c r="BF91" s="18">
        <v>16440</v>
      </c>
      <c r="BG91" s="5">
        <v>1340.23</v>
      </c>
      <c r="BH91" s="16">
        <v>292.96328205000003</v>
      </c>
      <c r="BI91" s="10">
        <v>17610</v>
      </c>
      <c r="BJ91" s="5">
        <v>1435.36</v>
      </c>
      <c r="BK91" s="16">
        <v>313.74986074999998</v>
      </c>
      <c r="BL91" s="18">
        <v>17800</v>
      </c>
      <c r="BM91" s="5">
        <v>1450.62</v>
      </c>
      <c r="BN91" s="16">
        <v>317.08000500000003</v>
      </c>
      <c r="BO91" s="18">
        <v>19730</v>
      </c>
      <c r="BP91" s="5">
        <v>1607.55</v>
      </c>
      <c r="BQ91" s="16">
        <v>351.37880982999997</v>
      </c>
      <c r="BR91" s="18">
        <v>21940</v>
      </c>
      <c r="BS91" s="5">
        <v>1788.3</v>
      </c>
      <c r="BT91" s="16">
        <v>390.89464433999996</v>
      </c>
    </row>
    <row r="92" spans="1:72" x14ac:dyDescent="0.3">
      <c r="A92" s="21" t="s">
        <v>121</v>
      </c>
      <c r="B92" s="10">
        <v>2590</v>
      </c>
      <c r="C92" s="5">
        <v>213.6808633</v>
      </c>
      <c r="D92" s="5">
        <v>60.7248369</v>
      </c>
      <c r="E92" s="18">
        <v>2490</v>
      </c>
      <c r="F92" s="5">
        <v>205.42829709999998</v>
      </c>
      <c r="G92" s="5">
        <v>58.3793358</v>
      </c>
      <c r="H92" s="18">
        <v>3300</v>
      </c>
      <c r="I92" s="5">
        <v>272.3</v>
      </c>
      <c r="J92" s="16">
        <v>77.400000000000006</v>
      </c>
      <c r="K92" s="18">
        <v>3330</v>
      </c>
      <c r="L92" s="5">
        <v>274.7</v>
      </c>
      <c r="M92" s="5">
        <v>78.099999999999994</v>
      </c>
      <c r="N92" s="18">
        <v>3820</v>
      </c>
      <c r="O92" s="5">
        <v>315.2</v>
      </c>
      <c r="P92" s="5">
        <v>89.6</v>
      </c>
      <c r="Q92" s="18">
        <v>4720</v>
      </c>
      <c r="R92" s="5">
        <v>389.4</v>
      </c>
      <c r="S92" s="5">
        <v>110.7</v>
      </c>
      <c r="T92" s="18">
        <v>5240</v>
      </c>
      <c r="U92" s="5">
        <v>432.3</v>
      </c>
      <c r="V92" s="5">
        <v>122.8</v>
      </c>
      <c r="W92" s="18">
        <v>5400</v>
      </c>
      <c r="X92" s="5">
        <v>445.5</v>
      </c>
      <c r="Y92" s="5">
        <v>126.6</v>
      </c>
      <c r="Z92" s="18">
        <v>7280</v>
      </c>
      <c r="AA92" s="5">
        <v>600.70000000000005</v>
      </c>
      <c r="AB92" s="16">
        <v>165.4</v>
      </c>
      <c r="AC92" s="21" t="s">
        <v>121</v>
      </c>
      <c r="AD92" s="10">
        <v>6840</v>
      </c>
      <c r="AE92" s="5">
        <v>564.6</v>
      </c>
      <c r="AF92" s="16">
        <v>143.1</v>
      </c>
      <c r="AG92" s="10">
        <v>7500</v>
      </c>
      <c r="AH92" s="5">
        <v>618.29999999999995</v>
      </c>
      <c r="AI92" s="16">
        <v>146.30000000000001</v>
      </c>
      <c r="AJ92" s="10">
        <v>9580</v>
      </c>
      <c r="AK92" s="5">
        <v>790.3</v>
      </c>
      <c r="AL92" s="16">
        <v>173.8</v>
      </c>
      <c r="AM92" s="10">
        <v>10170</v>
      </c>
      <c r="AN92" s="5">
        <v>838.9</v>
      </c>
      <c r="AO92" s="16">
        <v>184.5</v>
      </c>
      <c r="AP92" s="10">
        <v>9690</v>
      </c>
      <c r="AQ92" s="5">
        <v>799.6</v>
      </c>
      <c r="AR92" s="16">
        <v>175.9</v>
      </c>
      <c r="AS92" s="10">
        <v>10720</v>
      </c>
      <c r="AT92" s="5">
        <v>884.3</v>
      </c>
      <c r="AU92" s="16">
        <v>194.5</v>
      </c>
      <c r="AV92" s="10">
        <v>12280</v>
      </c>
      <c r="AW92" s="5">
        <v>1013.1</v>
      </c>
      <c r="AX92" s="16">
        <v>221.9</v>
      </c>
      <c r="AY92" s="10">
        <v>13020</v>
      </c>
      <c r="AZ92" s="5">
        <v>1074.3</v>
      </c>
      <c r="BA92" s="16">
        <v>235.4</v>
      </c>
      <c r="BB92" s="25">
        <v>13990</v>
      </c>
      <c r="BC92" s="26">
        <v>1153.7</v>
      </c>
      <c r="BD92" s="27">
        <v>253.7</v>
      </c>
      <c r="BE92" s="65" t="s">
        <v>121</v>
      </c>
      <c r="BF92" s="18">
        <v>15730</v>
      </c>
      <c r="BG92" s="5">
        <v>1297.82</v>
      </c>
      <c r="BH92" s="16">
        <v>285.44202752999996</v>
      </c>
      <c r="BI92" s="10">
        <v>17060</v>
      </c>
      <c r="BJ92" s="5">
        <v>1407.65</v>
      </c>
      <c r="BK92" s="16">
        <v>309.58221283</v>
      </c>
      <c r="BL92" s="18">
        <v>17140</v>
      </c>
      <c r="BM92" s="5">
        <v>1413.9</v>
      </c>
      <c r="BN92" s="16">
        <v>310.96514200999997</v>
      </c>
      <c r="BO92" s="18">
        <v>18850</v>
      </c>
      <c r="BP92" s="5">
        <v>1555.27</v>
      </c>
      <c r="BQ92" s="16">
        <v>342.05345839999995</v>
      </c>
      <c r="BR92" s="18">
        <v>21120</v>
      </c>
      <c r="BS92" s="5">
        <v>1741.97</v>
      </c>
      <c r="BT92" s="16">
        <v>383.12398678</v>
      </c>
    </row>
    <row r="93" spans="1:72" x14ac:dyDescent="0.3">
      <c r="A93" s="21" t="s">
        <v>122</v>
      </c>
      <c r="B93" s="10">
        <v>2450</v>
      </c>
      <c r="C93" s="5">
        <v>204.7210365</v>
      </c>
      <c r="D93" s="5">
        <v>58.452704400000002</v>
      </c>
      <c r="E93" s="18">
        <v>2760</v>
      </c>
      <c r="F93" s="5">
        <v>230.44999949999999</v>
      </c>
      <c r="G93" s="5">
        <v>65.780700699999997</v>
      </c>
      <c r="H93" s="18">
        <v>2500</v>
      </c>
      <c r="I93" s="5">
        <v>208.7</v>
      </c>
      <c r="J93" s="16">
        <v>59.6</v>
      </c>
      <c r="K93" s="18">
        <v>3450</v>
      </c>
      <c r="L93" s="5">
        <v>288</v>
      </c>
      <c r="M93" s="5">
        <v>82.2</v>
      </c>
      <c r="N93" s="18">
        <v>3820</v>
      </c>
      <c r="O93" s="5">
        <v>318.89999999999998</v>
      </c>
      <c r="P93" s="5">
        <v>91</v>
      </c>
      <c r="Q93" s="18">
        <v>4150</v>
      </c>
      <c r="R93" s="5">
        <v>346.5</v>
      </c>
      <c r="S93" s="5">
        <v>98.9</v>
      </c>
      <c r="T93" s="18">
        <v>4870</v>
      </c>
      <c r="U93" s="5">
        <v>406.7</v>
      </c>
      <c r="V93" s="5">
        <v>116.1</v>
      </c>
      <c r="W93" s="18">
        <v>5370</v>
      </c>
      <c r="X93" s="5">
        <v>448.4</v>
      </c>
      <c r="Y93" s="5">
        <v>128</v>
      </c>
      <c r="Z93" s="18">
        <v>6540</v>
      </c>
      <c r="AA93" s="5">
        <v>546</v>
      </c>
      <c r="AB93" s="16">
        <v>151.1</v>
      </c>
      <c r="AC93" s="21" t="s">
        <v>122</v>
      </c>
      <c r="AD93" s="10">
        <v>6290</v>
      </c>
      <c r="AE93" s="5">
        <v>525.29999999999995</v>
      </c>
      <c r="AF93" s="16">
        <v>133.9</v>
      </c>
      <c r="AG93" s="10">
        <v>6890</v>
      </c>
      <c r="AH93" s="5">
        <v>575.1</v>
      </c>
      <c r="AI93" s="16">
        <v>136.9</v>
      </c>
      <c r="AJ93" s="10">
        <v>8050</v>
      </c>
      <c r="AK93" s="5">
        <v>672.4</v>
      </c>
      <c r="AL93" s="16">
        <v>148.80000000000001</v>
      </c>
      <c r="AM93" s="10">
        <v>9860</v>
      </c>
      <c r="AN93" s="5">
        <v>823.3</v>
      </c>
      <c r="AO93" s="16">
        <v>182.2</v>
      </c>
      <c r="AP93" s="10">
        <v>8460</v>
      </c>
      <c r="AQ93" s="5">
        <v>706.2</v>
      </c>
      <c r="AR93" s="16">
        <v>156.19999999999999</v>
      </c>
      <c r="AS93" s="10">
        <v>10210</v>
      </c>
      <c r="AT93" s="5">
        <v>852.9</v>
      </c>
      <c r="AU93" s="16">
        <v>188.7</v>
      </c>
      <c r="AV93" s="10">
        <v>12060</v>
      </c>
      <c r="AW93" s="5">
        <v>1007.1</v>
      </c>
      <c r="AX93" s="16">
        <v>222.1</v>
      </c>
      <c r="AY93" s="10">
        <v>12540</v>
      </c>
      <c r="AZ93" s="5">
        <v>1047.2</v>
      </c>
      <c r="BA93" s="16">
        <v>231</v>
      </c>
      <c r="BB93" s="25">
        <v>13810</v>
      </c>
      <c r="BC93" s="26">
        <v>1152.8</v>
      </c>
      <c r="BD93" s="27">
        <v>255.1</v>
      </c>
      <c r="BE93" s="65" t="s">
        <v>122</v>
      </c>
      <c r="BF93" s="18">
        <v>15110</v>
      </c>
      <c r="BG93" s="5">
        <v>1261.97</v>
      </c>
      <c r="BH93" s="16">
        <v>279.21594427999997</v>
      </c>
      <c r="BI93" s="10">
        <v>16430</v>
      </c>
      <c r="BJ93" s="5">
        <v>1372.12</v>
      </c>
      <c r="BK93" s="16">
        <v>303.57865958999997</v>
      </c>
      <c r="BL93" s="18">
        <v>16750</v>
      </c>
      <c r="BM93" s="5">
        <v>1398.52</v>
      </c>
      <c r="BN93" s="16">
        <v>309.42947432</v>
      </c>
      <c r="BO93" s="18">
        <v>18330</v>
      </c>
      <c r="BP93" s="5">
        <v>1530.35</v>
      </c>
      <c r="BQ93" s="16">
        <v>338.59734951999997</v>
      </c>
      <c r="BR93" s="18">
        <v>20560</v>
      </c>
      <c r="BS93" s="5">
        <v>1716.52</v>
      </c>
      <c r="BT93" s="16">
        <v>379.78401744000001</v>
      </c>
    </row>
    <row r="94" spans="1:72" x14ac:dyDescent="0.3">
      <c r="A94" s="21" t="s">
        <v>123</v>
      </c>
      <c r="B94" s="10">
        <v>2350</v>
      </c>
      <c r="C94" s="5">
        <v>198.5855229</v>
      </c>
      <c r="D94" s="5">
        <v>56.932853899999998</v>
      </c>
      <c r="E94" s="18">
        <v>3180</v>
      </c>
      <c r="F94" s="5">
        <v>268.74242839999999</v>
      </c>
      <c r="G94" s="5">
        <v>77.048145700000006</v>
      </c>
      <c r="H94" s="18">
        <v>2960</v>
      </c>
      <c r="I94" s="5">
        <v>250.3</v>
      </c>
      <c r="J94" s="16">
        <v>71.8</v>
      </c>
      <c r="K94" s="18">
        <v>3300</v>
      </c>
      <c r="L94" s="5">
        <v>278.8</v>
      </c>
      <c r="M94" s="5">
        <v>79.900000000000006</v>
      </c>
      <c r="N94" s="18">
        <v>3470</v>
      </c>
      <c r="O94" s="5">
        <v>293.3</v>
      </c>
      <c r="P94" s="5">
        <v>84.1</v>
      </c>
      <c r="Q94" s="18">
        <v>4370</v>
      </c>
      <c r="R94" s="5">
        <v>369.4</v>
      </c>
      <c r="S94" s="5">
        <v>105.9</v>
      </c>
      <c r="T94" s="18">
        <v>4830</v>
      </c>
      <c r="U94" s="5">
        <v>408.2</v>
      </c>
      <c r="V94" s="5">
        <v>117</v>
      </c>
      <c r="W94" s="18">
        <v>6290</v>
      </c>
      <c r="X94" s="5">
        <v>531.6</v>
      </c>
      <c r="Y94" s="5">
        <v>152.4</v>
      </c>
      <c r="Z94" s="18">
        <v>6370</v>
      </c>
      <c r="AA94" s="5">
        <v>538.5</v>
      </c>
      <c r="AB94" s="16">
        <v>149.69999999999999</v>
      </c>
      <c r="AC94" s="21" t="s">
        <v>123</v>
      </c>
      <c r="AD94" s="10">
        <v>6690</v>
      </c>
      <c r="AE94" s="5">
        <v>565.70000000000005</v>
      </c>
      <c r="AF94" s="16">
        <v>145.1</v>
      </c>
      <c r="AG94" s="10">
        <v>7810</v>
      </c>
      <c r="AH94" s="5">
        <v>660.2</v>
      </c>
      <c r="AI94" s="16">
        <v>158.1</v>
      </c>
      <c r="AJ94" s="10">
        <v>8470</v>
      </c>
      <c r="AK94" s="5">
        <v>715.9</v>
      </c>
      <c r="AL94" s="16">
        <v>159.30000000000001</v>
      </c>
      <c r="AM94" s="10">
        <v>9040</v>
      </c>
      <c r="AN94" s="5">
        <v>763.9</v>
      </c>
      <c r="AO94" s="16">
        <v>170</v>
      </c>
      <c r="AP94" s="10">
        <v>9280</v>
      </c>
      <c r="AQ94" s="5">
        <v>784.3</v>
      </c>
      <c r="AR94" s="16">
        <v>174.6</v>
      </c>
      <c r="AS94" s="10">
        <v>11370</v>
      </c>
      <c r="AT94" s="5">
        <v>961.1</v>
      </c>
      <c r="AU94" s="16">
        <v>213.9</v>
      </c>
      <c r="AV94" s="10">
        <v>11820</v>
      </c>
      <c r="AW94" s="5">
        <v>998.8</v>
      </c>
      <c r="AX94" s="16">
        <v>221.5</v>
      </c>
      <c r="AY94" s="10">
        <v>12690</v>
      </c>
      <c r="AZ94" s="5">
        <v>1072.3</v>
      </c>
      <c r="BA94" s="16">
        <v>237.9</v>
      </c>
      <c r="BB94" s="25">
        <v>13510</v>
      </c>
      <c r="BC94" s="26">
        <v>1142.0999999999999</v>
      </c>
      <c r="BD94" s="27">
        <v>254.2</v>
      </c>
      <c r="BE94" s="65" t="s">
        <v>123</v>
      </c>
      <c r="BF94" s="18">
        <v>14830</v>
      </c>
      <c r="BG94" s="5">
        <v>1253.43</v>
      </c>
      <c r="BH94" s="16">
        <v>278.96676467999998</v>
      </c>
      <c r="BI94" s="10">
        <v>16440</v>
      </c>
      <c r="BJ94" s="5">
        <v>1389.07</v>
      </c>
      <c r="BK94" s="16">
        <v>309.13461644</v>
      </c>
      <c r="BL94" s="18">
        <v>17210</v>
      </c>
      <c r="BM94" s="5">
        <v>1455.11</v>
      </c>
      <c r="BN94" s="16">
        <v>323.88221189000001</v>
      </c>
      <c r="BO94" s="18">
        <v>18580</v>
      </c>
      <c r="BP94" s="5">
        <v>1570.54</v>
      </c>
      <c r="BQ94" s="16">
        <v>349.53565754000005</v>
      </c>
      <c r="BR94" s="18">
        <v>20030</v>
      </c>
      <c r="BS94" s="5">
        <v>1692.97</v>
      </c>
      <c r="BT94" s="16">
        <v>376.77146225000001</v>
      </c>
    </row>
    <row r="95" spans="1:72" x14ac:dyDescent="0.3">
      <c r="A95" s="21" t="s">
        <v>124</v>
      </c>
      <c r="B95" s="10">
        <v>2490</v>
      </c>
      <c r="C95" s="5">
        <v>212.98472839999999</v>
      </c>
      <c r="D95" s="5">
        <v>61.326344200000001</v>
      </c>
      <c r="E95" s="18">
        <v>2520</v>
      </c>
      <c r="F95" s="5">
        <v>215.3408263</v>
      </c>
      <c r="G95" s="5">
        <v>61.983322600000001</v>
      </c>
      <c r="H95" s="18">
        <v>2670</v>
      </c>
      <c r="I95" s="5">
        <v>228.2</v>
      </c>
      <c r="J95" s="16">
        <v>65.7</v>
      </c>
      <c r="K95" s="18">
        <v>3200</v>
      </c>
      <c r="L95" s="5">
        <v>273.7</v>
      </c>
      <c r="M95" s="5">
        <v>78.8</v>
      </c>
      <c r="N95" s="18">
        <v>3500</v>
      </c>
      <c r="O95" s="5">
        <v>299.2</v>
      </c>
      <c r="P95" s="5">
        <v>86.1</v>
      </c>
      <c r="Q95" s="18">
        <v>4300</v>
      </c>
      <c r="R95" s="5">
        <v>367.5</v>
      </c>
      <c r="S95" s="5">
        <v>105.8</v>
      </c>
      <c r="T95" s="18">
        <v>4580</v>
      </c>
      <c r="U95" s="5">
        <v>391.7</v>
      </c>
      <c r="V95" s="5">
        <v>112.8</v>
      </c>
      <c r="W95" s="18">
        <v>5270</v>
      </c>
      <c r="X95" s="5">
        <v>450.5</v>
      </c>
      <c r="Y95" s="5">
        <v>129.69999999999999</v>
      </c>
      <c r="Z95" s="18">
        <v>4880</v>
      </c>
      <c r="AA95" s="5">
        <v>417.4</v>
      </c>
      <c r="AB95" s="16">
        <v>116.6</v>
      </c>
      <c r="AC95" s="21" t="s">
        <v>124</v>
      </c>
      <c r="AD95" s="10">
        <v>5980</v>
      </c>
      <c r="AE95" s="5">
        <v>511.1</v>
      </c>
      <c r="AF95" s="16">
        <v>131.69999999999999</v>
      </c>
      <c r="AG95" s="10">
        <v>6900</v>
      </c>
      <c r="AH95" s="5">
        <v>589.70000000000005</v>
      </c>
      <c r="AI95" s="16">
        <v>142</v>
      </c>
      <c r="AJ95" s="10">
        <v>7470</v>
      </c>
      <c r="AK95" s="5">
        <v>638.79999999999995</v>
      </c>
      <c r="AL95" s="16">
        <v>143</v>
      </c>
      <c r="AM95" s="10">
        <v>7150</v>
      </c>
      <c r="AN95" s="5">
        <v>611.29999999999995</v>
      </c>
      <c r="AO95" s="16">
        <v>136.80000000000001</v>
      </c>
      <c r="AP95" s="10">
        <v>9160</v>
      </c>
      <c r="AQ95" s="5">
        <v>783</v>
      </c>
      <c r="AR95" s="16">
        <v>175.2</v>
      </c>
      <c r="AS95" s="10">
        <v>10600</v>
      </c>
      <c r="AT95" s="5">
        <v>906.8</v>
      </c>
      <c r="AU95" s="16">
        <v>203</v>
      </c>
      <c r="AV95" s="10">
        <v>11160</v>
      </c>
      <c r="AW95" s="5">
        <v>954.4</v>
      </c>
      <c r="AX95" s="16">
        <v>212.9</v>
      </c>
      <c r="AY95" s="10">
        <v>11560</v>
      </c>
      <c r="AZ95" s="5">
        <v>988.4</v>
      </c>
      <c r="BA95" s="16">
        <v>220.6</v>
      </c>
      <c r="BB95" s="25">
        <v>13120</v>
      </c>
      <c r="BC95" s="26">
        <v>1121.5999999999999</v>
      </c>
      <c r="BD95" s="27">
        <v>251</v>
      </c>
      <c r="BE95" s="65" t="s">
        <v>124</v>
      </c>
      <c r="BF95" s="18">
        <v>13850</v>
      </c>
      <c r="BG95" s="5">
        <v>1184.4000000000001</v>
      </c>
      <c r="BH95" s="16">
        <v>265.05497826999999</v>
      </c>
      <c r="BI95" s="10">
        <v>15770</v>
      </c>
      <c r="BJ95" s="5">
        <v>1348.27</v>
      </c>
      <c r="BK95" s="16">
        <v>301.72770366000003</v>
      </c>
      <c r="BL95" s="18">
        <v>17010</v>
      </c>
      <c r="BM95" s="5">
        <v>1453.73</v>
      </c>
      <c r="BN95" s="16">
        <v>325.30732545000001</v>
      </c>
      <c r="BO95" s="18">
        <v>17980</v>
      </c>
      <c r="BP95" s="5">
        <v>1536.91</v>
      </c>
      <c r="BQ95" s="16">
        <v>343.93008798</v>
      </c>
      <c r="BR95" s="18">
        <v>20360</v>
      </c>
      <c r="BS95" s="5">
        <v>1740.77</v>
      </c>
      <c r="BT95" s="16">
        <v>389.55620061000002</v>
      </c>
    </row>
    <row r="96" spans="1:72" x14ac:dyDescent="0.3">
      <c r="A96" s="21" t="s">
        <v>125</v>
      </c>
      <c r="B96" s="10">
        <v>2200</v>
      </c>
      <c r="C96" s="5">
        <v>190.2396727</v>
      </c>
      <c r="D96" s="5">
        <v>54.9874723</v>
      </c>
      <c r="E96" s="18">
        <v>2510</v>
      </c>
      <c r="F96" s="5">
        <v>217.2351597</v>
      </c>
      <c r="G96" s="5">
        <v>62.8094131</v>
      </c>
      <c r="H96" s="18">
        <v>2720</v>
      </c>
      <c r="I96" s="5">
        <v>235.3</v>
      </c>
      <c r="J96" s="16">
        <v>68</v>
      </c>
      <c r="K96" s="18">
        <v>3500</v>
      </c>
      <c r="L96" s="5">
        <v>302.8</v>
      </c>
      <c r="M96" s="5">
        <v>87.5</v>
      </c>
      <c r="N96" s="18">
        <v>3430</v>
      </c>
      <c r="O96" s="5">
        <v>296.60000000000002</v>
      </c>
      <c r="P96" s="5">
        <v>85.7</v>
      </c>
      <c r="Q96" s="18">
        <v>4190</v>
      </c>
      <c r="R96" s="5">
        <v>362.6</v>
      </c>
      <c r="S96" s="5">
        <v>104.8</v>
      </c>
      <c r="T96" s="18">
        <v>4550</v>
      </c>
      <c r="U96" s="5">
        <v>393.5</v>
      </c>
      <c r="V96" s="5">
        <v>113.7</v>
      </c>
      <c r="W96" s="18">
        <v>5110</v>
      </c>
      <c r="X96" s="5">
        <v>442.1</v>
      </c>
      <c r="Y96" s="5">
        <v>127.8</v>
      </c>
      <c r="Z96" s="18">
        <v>5840</v>
      </c>
      <c r="AA96" s="5">
        <v>505</v>
      </c>
      <c r="AB96" s="16">
        <v>141.69999999999999</v>
      </c>
      <c r="AC96" s="21" t="s">
        <v>125</v>
      </c>
      <c r="AD96" s="10">
        <v>6560</v>
      </c>
      <c r="AE96" s="5">
        <v>567.6</v>
      </c>
      <c r="AF96" s="16">
        <v>147.1</v>
      </c>
      <c r="AG96" s="10">
        <v>6800</v>
      </c>
      <c r="AH96" s="5">
        <v>588.29999999999995</v>
      </c>
      <c r="AI96" s="16">
        <v>142.5</v>
      </c>
      <c r="AJ96" s="10">
        <v>6810</v>
      </c>
      <c r="AK96" s="5">
        <v>589.20000000000005</v>
      </c>
      <c r="AL96" s="16">
        <v>132.6</v>
      </c>
      <c r="AM96" s="10">
        <v>6900</v>
      </c>
      <c r="AN96" s="5">
        <v>596.70000000000005</v>
      </c>
      <c r="AO96" s="16">
        <v>134.30000000000001</v>
      </c>
      <c r="AP96" s="10">
        <v>9570</v>
      </c>
      <c r="AQ96" s="5">
        <v>827.8</v>
      </c>
      <c r="AR96" s="16">
        <v>186.3</v>
      </c>
      <c r="AS96" s="10">
        <v>9270</v>
      </c>
      <c r="AT96" s="5">
        <v>801.7</v>
      </c>
      <c r="AU96" s="16">
        <v>180.4</v>
      </c>
      <c r="AV96" s="10">
        <v>10550</v>
      </c>
      <c r="AW96" s="5">
        <v>912.7</v>
      </c>
      <c r="AX96" s="16">
        <v>204.8</v>
      </c>
      <c r="AY96" s="10">
        <v>11320</v>
      </c>
      <c r="AZ96" s="5">
        <v>979</v>
      </c>
      <c r="BA96" s="16">
        <v>219.6</v>
      </c>
      <c r="BB96" s="25">
        <v>12490</v>
      </c>
      <c r="BC96" s="26">
        <v>1080.5</v>
      </c>
      <c r="BD96" s="27">
        <v>243.1</v>
      </c>
      <c r="BE96" s="65" t="s">
        <v>125</v>
      </c>
      <c r="BF96" s="18">
        <v>13620</v>
      </c>
      <c r="BG96" s="5">
        <v>1178.44</v>
      </c>
      <c r="BH96" s="16">
        <v>265.18903734000003</v>
      </c>
      <c r="BI96" s="10">
        <v>14690</v>
      </c>
      <c r="BJ96" s="5">
        <v>1270.3800000000001</v>
      </c>
      <c r="BK96" s="16">
        <v>285.86709402999998</v>
      </c>
      <c r="BL96" s="18">
        <v>15470</v>
      </c>
      <c r="BM96" s="5">
        <v>1338.27</v>
      </c>
      <c r="BN96" s="16">
        <v>301.15295483999995</v>
      </c>
      <c r="BO96" s="18">
        <v>16940</v>
      </c>
      <c r="BP96" s="5">
        <v>1465.45</v>
      </c>
      <c r="BQ96" s="16">
        <v>329.75701863</v>
      </c>
      <c r="BR96" s="18">
        <v>19320</v>
      </c>
      <c r="BS96" s="5">
        <v>1670.95</v>
      </c>
      <c r="BT96" s="16">
        <v>376.00683199000002</v>
      </c>
    </row>
    <row r="97" spans="1:72" x14ac:dyDescent="0.3">
      <c r="A97" s="21" t="s">
        <v>126</v>
      </c>
      <c r="B97" s="10">
        <v>2120</v>
      </c>
      <c r="C97" s="5">
        <v>185.4417229</v>
      </c>
      <c r="D97" s="5">
        <v>53.810471299999996</v>
      </c>
      <c r="E97" s="18">
        <v>2520</v>
      </c>
      <c r="F97" s="5">
        <v>220.3805634</v>
      </c>
      <c r="G97" s="5">
        <v>63.948819899999997</v>
      </c>
      <c r="H97" s="18">
        <v>2040</v>
      </c>
      <c r="I97" s="5">
        <v>178.5</v>
      </c>
      <c r="J97" s="16">
        <v>51.8</v>
      </c>
      <c r="K97" s="18">
        <v>2470</v>
      </c>
      <c r="L97" s="5">
        <v>216.3</v>
      </c>
      <c r="M97" s="5">
        <v>62.8</v>
      </c>
      <c r="N97" s="18">
        <v>2850</v>
      </c>
      <c r="O97" s="5">
        <v>249.3</v>
      </c>
      <c r="P97" s="5">
        <v>72.3</v>
      </c>
      <c r="Q97" s="18">
        <v>3910</v>
      </c>
      <c r="R97" s="5">
        <v>342.2</v>
      </c>
      <c r="S97" s="5">
        <v>99.3</v>
      </c>
      <c r="T97" s="18">
        <v>4130</v>
      </c>
      <c r="U97" s="5">
        <v>361.5</v>
      </c>
      <c r="V97" s="5">
        <v>104.9</v>
      </c>
      <c r="W97" s="18">
        <v>5710</v>
      </c>
      <c r="X97" s="5">
        <v>499.9</v>
      </c>
      <c r="Y97" s="5">
        <v>145.1</v>
      </c>
      <c r="Z97" s="18">
        <v>5700</v>
      </c>
      <c r="AA97" s="5">
        <v>498.9</v>
      </c>
      <c r="AB97" s="16">
        <v>140.6</v>
      </c>
      <c r="AC97" s="21" t="s">
        <v>126</v>
      </c>
      <c r="AD97" s="10">
        <v>6020</v>
      </c>
      <c r="AE97" s="5">
        <v>526.9</v>
      </c>
      <c r="AF97" s="16">
        <v>137.30000000000001</v>
      </c>
      <c r="AG97" s="10">
        <v>6550</v>
      </c>
      <c r="AH97" s="5">
        <v>573.20000000000005</v>
      </c>
      <c r="AI97" s="16">
        <v>139.5</v>
      </c>
      <c r="AJ97" s="10">
        <v>7550</v>
      </c>
      <c r="AK97" s="5">
        <v>660.7</v>
      </c>
      <c r="AL97" s="16">
        <v>149.5</v>
      </c>
      <c r="AM97" s="10">
        <v>7070</v>
      </c>
      <c r="AN97" s="5">
        <v>618.9</v>
      </c>
      <c r="AO97" s="16">
        <v>140</v>
      </c>
      <c r="AP97" s="10">
        <v>7810</v>
      </c>
      <c r="AQ97" s="5">
        <v>683.4</v>
      </c>
      <c r="AR97" s="16">
        <v>154.6</v>
      </c>
      <c r="AS97" s="10">
        <v>9830</v>
      </c>
      <c r="AT97" s="5">
        <v>860.1</v>
      </c>
      <c r="AU97" s="16">
        <v>194.6</v>
      </c>
      <c r="AV97" s="10">
        <v>9810</v>
      </c>
      <c r="AW97" s="5">
        <v>858.3</v>
      </c>
      <c r="AX97" s="16">
        <v>193.6</v>
      </c>
      <c r="AY97" s="10">
        <v>10420</v>
      </c>
      <c r="AZ97" s="5">
        <v>911.4</v>
      </c>
      <c r="BA97" s="16">
        <v>205.7</v>
      </c>
      <c r="BB97" s="25">
        <v>11850</v>
      </c>
      <c r="BC97" s="26">
        <v>1036.9000000000001</v>
      </c>
      <c r="BD97" s="27">
        <v>234.6</v>
      </c>
      <c r="BE97" s="65" t="s">
        <v>126</v>
      </c>
      <c r="BF97" s="18">
        <v>13100</v>
      </c>
      <c r="BG97" s="5">
        <v>1146.3900000000001</v>
      </c>
      <c r="BH97" s="16">
        <v>259.34153161</v>
      </c>
      <c r="BI97" s="10">
        <v>14310</v>
      </c>
      <c r="BJ97" s="5">
        <v>1251.8399999999999</v>
      </c>
      <c r="BK97" s="16">
        <v>283.19861029000003</v>
      </c>
      <c r="BL97" s="18">
        <v>14830</v>
      </c>
      <c r="BM97" s="5">
        <v>1297.8800000000001</v>
      </c>
      <c r="BN97" s="16">
        <v>293.60727387000003</v>
      </c>
      <c r="BO97" s="18">
        <v>16250</v>
      </c>
      <c r="BP97" s="5">
        <v>1421.38</v>
      </c>
      <c r="BQ97" s="16">
        <v>321.54895629999999</v>
      </c>
      <c r="BR97" s="18">
        <v>18550</v>
      </c>
      <c r="BS97" s="5">
        <v>1623.11</v>
      </c>
      <c r="BT97" s="16">
        <v>367.19077392000003</v>
      </c>
    </row>
    <row r="98" spans="1:72" x14ac:dyDescent="0.3">
      <c r="A98" s="21" t="s">
        <v>127</v>
      </c>
      <c r="B98" s="10">
        <v>1630</v>
      </c>
      <c r="C98" s="5">
        <v>144.29744099999999</v>
      </c>
      <c r="D98" s="5">
        <v>42.046101200000003</v>
      </c>
      <c r="E98" s="18">
        <v>2220</v>
      </c>
      <c r="F98" s="5">
        <v>196.55885309999999</v>
      </c>
      <c r="G98" s="5">
        <v>57.277352700000002</v>
      </c>
      <c r="H98" s="18">
        <v>2380</v>
      </c>
      <c r="I98" s="5">
        <v>210.6</v>
      </c>
      <c r="J98" s="16">
        <v>61.4</v>
      </c>
      <c r="K98" s="18">
        <v>2560</v>
      </c>
      <c r="L98" s="5">
        <v>226.5</v>
      </c>
      <c r="M98" s="5">
        <v>66</v>
      </c>
      <c r="N98" s="18">
        <v>2580</v>
      </c>
      <c r="O98" s="5">
        <v>228.4</v>
      </c>
      <c r="P98" s="5">
        <v>66.5</v>
      </c>
      <c r="Q98" s="18">
        <v>3760</v>
      </c>
      <c r="R98" s="5">
        <v>332.9</v>
      </c>
      <c r="S98" s="5">
        <v>97</v>
      </c>
      <c r="T98" s="18">
        <v>4340</v>
      </c>
      <c r="U98" s="5">
        <v>384.2</v>
      </c>
      <c r="V98" s="5">
        <v>111.9</v>
      </c>
      <c r="W98" s="18">
        <v>4440</v>
      </c>
      <c r="X98" s="5">
        <v>392.8</v>
      </c>
      <c r="Y98" s="5">
        <v>114.4</v>
      </c>
      <c r="Z98" s="18">
        <v>5470</v>
      </c>
      <c r="AA98" s="5">
        <v>484</v>
      </c>
      <c r="AB98" s="16">
        <v>137</v>
      </c>
      <c r="AC98" s="21" t="s">
        <v>127</v>
      </c>
      <c r="AD98" s="10">
        <v>5700</v>
      </c>
      <c r="AE98" s="5">
        <v>504.5</v>
      </c>
      <c r="AF98" s="16">
        <v>132.1</v>
      </c>
      <c r="AG98" s="10">
        <v>6110</v>
      </c>
      <c r="AH98" s="5">
        <v>540.9</v>
      </c>
      <c r="AI98" s="16">
        <v>132.4</v>
      </c>
      <c r="AJ98" s="10">
        <v>7430</v>
      </c>
      <c r="AK98" s="5">
        <v>657.8</v>
      </c>
      <c r="AL98" s="16">
        <v>149.6</v>
      </c>
      <c r="AM98" s="10">
        <v>7810</v>
      </c>
      <c r="AN98" s="5">
        <v>691.1</v>
      </c>
      <c r="AO98" s="16">
        <v>157.1</v>
      </c>
      <c r="AP98" s="10">
        <v>8550</v>
      </c>
      <c r="AQ98" s="5">
        <v>756.9</v>
      </c>
      <c r="AR98" s="16">
        <v>172.1</v>
      </c>
      <c r="AS98" s="10">
        <v>8640</v>
      </c>
      <c r="AT98" s="5">
        <v>764.4</v>
      </c>
      <c r="AU98" s="16">
        <v>173.8</v>
      </c>
      <c r="AV98" s="10">
        <v>9600</v>
      </c>
      <c r="AW98" s="5">
        <v>849.8</v>
      </c>
      <c r="AX98" s="16">
        <v>192.5</v>
      </c>
      <c r="AY98" s="10">
        <v>10510</v>
      </c>
      <c r="AZ98" s="5">
        <v>929.7</v>
      </c>
      <c r="BA98" s="16">
        <v>210.7</v>
      </c>
      <c r="BB98" s="25">
        <v>11150</v>
      </c>
      <c r="BC98" s="26">
        <v>986.5</v>
      </c>
      <c r="BD98" s="27">
        <v>224.3</v>
      </c>
      <c r="BE98" s="65" t="s">
        <v>127</v>
      </c>
      <c r="BF98" s="18">
        <v>12530</v>
      </c>
      <c r="BG98" s="5">
        <v>1108.3599999999999</v>
      </c>
      <c r="BH98" s="16">
        <v>252.02960552000002</v>
      </c>
      <c r="BI98" s="10">
        <v>13820</v>
      </c>
      <c r="BJ98" s="5">
        <v>1222.8900000000001</v>
      </c>
      <c r="BK98" s="16">
        <v>278.07730017</v>
      </c>
      <c r="BL98" s="18">
        <v>14920</v>
      </c>
      <c r="BM98" s="5">
        <v>1320.7</v>
      </c>
      <c r="BN98" s="16">
        <v>300.33859088999998</v>
      </c>
      <c r="BO98" s="18">
        <v>17050</v>
      </c>
      <c r="BP98" s="5">
        <v>1508.76</v>
      </c>
      <c r="BQ98" s="16">
        <v>343.12228300999999</v>
      </c>
      <c r="BR98" s="18">
        <v>17870</v>
      </c>
      <c r="BS98" s="5">
        <v>1581.41</v>
      </c>
      <c r="BT98" s="16">
        <v>359.60575992000003</v>
      </c>
    </row>
    <row r="99" spans="1:72" x14ac:dyDescent="0.3">
      <c r="A99" s="21" t="s">
        <v>128</v>
      </c>
      <c r="B99" s="10">
        <v>1710</v>
      </c>
      <c r="C99" s="5">
        <v>152.94855609999999</v>
      </c>
      <c r="D99" s="5">
        <v>44.721637100000002</v>
      </c>
      <c r="E99" s="18">
        <v>2410</v>
      </c>
      <c r="F99" s="5">
        <v>215.76182890000001</v>
      </c>
      <c r="G99" s="5">
        <v>63.107813299999997</v>
      </c>
      <c r="H99" s="18">
        <v>2310</v>
      </c>
      <c r="I99" s="5">
        <v>206.8</v>
      </c>
      <c r="J99" s="16">
        <v>60.5</v>
      </c>
      <c r="K99" s="18">
        <v>2340</v>
      </c>
      <c r="L99" s="5">
        <v>209.5</v>
      </c>
      <c r="M99" s="5">
        <v>61.3</v>
      </c>
      <c r="N99" s="18">
        <v>3240</v>
      </c>
      <c r="O99" s="5">
        <v>290.2</v>
      </c>
      <c r="P99" s="5">
        <v>84.9</v>
      </c>
      <c r="Q99" s="18">
        <v>3260</v>
      </c>
      <c r="R99" s="5">
        <v>291.8</v>
      </c>
      <c r="S99" s="5">
        <v>85.3</v>
      </c>
      <c r="T99" s="18">
        <v>3920</v>
      </c>
      <c r="U99" s="5">
        <v>351.1</v>
      </c>
      <c r="V99" s="5">
        <v>102.7</v>
      </c>
      <c r="W99" s="18">
        <v>4790</v>
      </c>
      <c r="X99" s="5">
        <v>428.7</v>
      </c>
      <c r="Y99" s="5">
        <v>125.4</v>
      </c>
      <c r="Z99" s="18">
        <v>5440</v>
      </c>
      <c r="AA99" s="5">
        <v>487.2</v>
      </c>
      <c r="AB99" s="16">
        <v>138.5</v>
      </c>
      <c r="AC99" s="21" t="s">
        <v>128</v>
      </c>
      <c r="AD99" s="10">
        <v>6280</v>
      </c>
      <c r="AE99" s="5">
        <v>562.20000000000005</v>
      </c>
      <c r="AF99" s="16">
        <v>148</v>
      </c>
      <c r="AG99" s="10">
        <v>5890</v>
      </c>
      <c r="AH99" s="5">
        <v>527.6</v>
      </c>
      <c r="AI99" s="16">
        <v>129.80000000000001</v>
      </c>
      <c r="AJ99" s="10">
        <v>6330</v>
      </c>
      <c r="AK99" s="5">
        <v>566.79999999999995</v>
      </c>
      <c r="AL99" s="16">
        <v>129.6</v>
      </c>
      <c r="AM99" s="10">
        <v>6900</v>
      </c>
      <c r="AN99" s="5">
        <v>617.5</v>
      </c>
      <c r="AO99" s="16">
        <v>141.1</v>
      </c>
      <c r="AP99" s="10">
        <v>7470</v>
      </c>
      <c r="AQ99" s="5">
        <v>668.9</v>
      </c>
      <c r="AR99" s="16">
        <v>152.9</v>
      </c>
      <c r="AS99" s="10">
        <v>8750</v>
      </c>
      <c r="AT99" s="5">
        <v>783.5</v>
      </c>
      <c r="AU99" s="16">
        <v>179.1</v>
      </c>
      <c r="AV99" s="10">
        <v>9780</v>
      </c>
      <c r="AW99" s="5">
        <v>875.7</v>
      </c>
      <c r="AX99" s="16">
        <v>199.6</v>
      </c>
      <c r="AY99" s="10">
        <v>10540</v>
      </c>
      <c r="AZ99" s="5">
        <v>943.5</v>
      </c>
      <c r="BA99" s="16">
        <v>215.1</v>
      </c>
      <c r="BB99" s="25">
        <v>11610</v>
      </c>
      <c r="BC99" s="26">
        <v>1039.4000000000001</v>
      </c>
      <c r="BD99" s="27">
        <v>237.6</v>
      </c>
      <c r="BE99" s="65" t="s">
        <v>128</v>
      </c>
      <c r="BF99" s="18">
        <v>12500</v>
      </c>
      <c r="BG99" s="5">
        <v>1118.82</v>
      </c>
      <c r="BH99" s="16">
        <v>255.73824078000001</v>
      </c>
      <c r="BI99" s="10">
        <v>14170</v>
      </c>
      <c r="BJ99" s="5">
        <v>1268.2</v>
      </c>
      <c r="BK99" s="16">
        <v>289.86826522000001</v>
      </c>
      <c r="BL99" s="18">
        <v>14690</v>
      </c>
      <c r="BM99" s="5">
        <v>1314.84</v>
      </c>
      <c r="BN99" s="16">
        <v>300.49922835000001</v>
      </c>
      <c r="BO99" s="18">
        <v>16770</v>
      </c>
      <c r="BP99" s="5">
        <v>1501.1</v>
      </c>
      <c r="BQ99" s="16">
        <v>343.08372717000003</v>
      </c>
      <c r="BR99" s="18">
        <v>19210</v>
      </c>
      <c r="BS99" s="5">
        <v>1719.12</v>
      </c>
      <c r="BT99" s="16">
        <v>392.92891657999996</v>
      </c>
    </row>
    <row r="100" spans="1:72" x14ac:dyDescent="0.3">
      <c r="A100" s="21" t="s">
        <v>129</v>
      </c>
      <c r="B100" s="10">
        <v>1870</v>
      </c>
      <c r="C100" s="5">
        <v>169.16713300000001</v>
      </c>
      <c r="D100" s="5">
        <v>49.6500828</v>
      </c>
      <c r="E100" s="18">
        <v>2220</v>
      </c>
      <c r="F100" s="5">
        <v>200.9202306</v>
      </c>
      <c r="G100" s="5">
        <v>58.9782905</v>
      </c>
      <c r="H100" s="18">
        <v>1900</v>
      </c>
      <c r="I100" s="5">
        <v>171.9</v>
      </c>
      <c r="J100" s="16">
        <v>50.4</v>
      </c>
      <c r="K100" s="18">
        <v>2570</v>
      </c>
      <c r="L100" s="5">
        <v>232.6</v>
      </c>
      <c r="M100" s="5">
        <v>68.3</v>
      </c>
      <c r="N100" s="18">
        <v>2690</v>
      </c>
      <c r="O100" s="5">
        <v>243.3</v>
      </c>
      <c r="P100" s="5">
        <v>71.400000000000006</v>
      </c>
      <c r="Q100" s="18">
        <v>3430</v>
      </c>
      <c r="R100" s="5">
        <v>310.3</v>
      </c>
      <c r="S100" s="5">
        <v>91.1</v>
      </c>
      <c r="T100" s="18">
        <v>4060</v>
      </c>
      <c r="U100" s="5">
        <v>367.4</v>
      </c>
      <c r="V100" s="5">
        <v>107.9</v>
      </c>
      <c r="W100" s="18">
        <v>4200</v>
      </c>
      <c r="X100" s="5">
        <v>380</v>
      </c>
      <c r="Y100" s="5">
        <v>111.5</v>
      </c>
      <c r="Z100" s="18">
        <v>4850</v>
      </c>
      <c r="AA100" s="5">
        <v>438.8</v>
      </c>
      <c r="AB100" s="16">
        <v>125.2</v>
      </c>
      <c r="AC100" s="21" t="s">
        <v>129</v>
      </c>
      <c r="AD100" s="10">
        <v>4540</v>
      </c>
      <c r="AE100" s="5">
        <v>411</v>
      </c>
      <c r="AF100" s="16">
        <v>108.7</v>
      </c>
      <c r="AG100" s="10">
        <v>5300</v>
      </c>
      <c r="AH100" s="5">
        <v>479.5</v>
      </c>
      <c r="AI100" s="16">
        <v>118.5</v>
      </c>
      <c r="AJ100" s="10">
        <v>6140</v>
      </c>
      <c r="AK100" s="5">
        <v>555.6</v>
      </c>
      <c r="AL100" s="16">
        <v>127.6</v>
      </c>
      <c r="AM100" s="10">
        <v>6580</v>
      </c>
      <c r="AN100" s="5">
        <v>595.5</v>
      </c>
      <c r="AO100" s="16">
        <v>136.80000000000001</v>
      </c>
      <c r="AP100" s="10">
        <v>7380</v>
      </c>
      <c r="AQ100" s="5">
        <v>667.8</v>
      </c>
      <c r="AR100" s="16">
        <v>153.4</v>
      </c>
      <c r="AS100" s="10">
        <v>8430</v>
      </c>
      <c r="AT100" s="5">
        <v>762.8</v>
      </c>
      <c r="AU100" s="16">
        <v>175.2</v>
      </c>
      <c r="AV100" s="10">
        <v>9220</v>
      </c>
      <c r="AW100" s="5">
        <v>834.5</v>
      </c>
      <c r="AX100" s="16">
        <v>191.1</v>
      </c>
      <c r="AY100" s="10">
        <v>9550</v>
      </c>
      <c r="AZ100" s="5">
        <v>864.3</v>
      </c>
      <c r="BA100" s="16">
        <v>198</v>
      </c>
      <c r="BB100" s="25">
        <v>10520</v>
      </c>
      <c r="BC100" s="26">
        <v>951.8</v>
      </c>
      <c r="BD100" s="27">
        <v>218.6</v>
      </c>
      <c r="BE100" s="65" t="s">
        <v>129</v>
      </c>
      <c r="BF100" s="18">
        <v>11920</v>
      </c>
      <c r="BG100" s="5">
        <v>1079.06</v>
      </c>
      <c r="BH100" s="16">
        <v>247.82073656</v>
      </c>
      <c r="BI100" s="10">
        <v>13370</v>
      </c>
      <c r="BJ100" s="5">
        <v>1209.3800000000001</v>
      </c>
      <c r="BK100" s="16">
        <v>277.74136958999998</v>
      </c>
      <c r="BL100" s="18">
        <v>13860</v>
      </c>
      <c r="BM100" s="5">
        <v>1253.94</v>
      </c>
      <c r="BN100" s="16">
        <v>287.95912132000001</v>
      </c>
      <c r="BO100" s="18">
        <v>16160</v>
      </c>
      <c r="BP100" s="5">
        <v>1462.56</v>
      </c>
      <c r="BQ100" s="16">
        <v>335.87549179000001</v>
      </c>
      <c r="BR100" s="18">
        <v>18770</v>
      </c>
      <c r="BS100" s="5">
        <v>1698.8</v>
      </c>
      <c r="BT100" s="16">
        <v>390.13436524000002</v>
      </c>
    </row>
    <row r="101" spans="1:72" x14ac:dyDescent="0.3">
      <c r="A101" s="21" t="s">
        <v>130</v>
      </c>
      <c r="B101" s="10">
        <v>1900</v>
      </c>
      <c r="C101" s="5">
        <v>173.8880364</v>
      </c>
      <c r="D101" s="5">
        <v>51.2068352</v>
      </c>
      <c r="E101" s="18">
        <v>2320</v>
      </c>
      <c r="F101" s="5">
        <v>212.2079478</v>
      </c>
      <c r="G101" s="5">
        <v>62.507499600000003</v>
      </c>
      <c r="H101" s="18">
        <v>2060</v>
      </c>
      <c r="I101" s="5">
        <v>188.5</v>
      </c>
      <c r="J101" s="16">
        <v>55.5</v>
      </c>
      <c r="K101" s="18">
        <v>2700</v>
      </c>
      <c r="L101" s="5">
        <v>247</v>
      </c>
      <c r="M101" s="5">
        <v>72.8</v>
      </c>
      <c r="N101" s="18">
        <v>3220</v>
      </c>
      <c r="O101" s="5">
        <v>294.7</v>
      </c>
      <c r="P101" s="5">
        <v>86.8</v>
      </c>
      <c r="Q101" s="18">
        <v>3120</v>
      </c>
      <c r="R101" s="5">
        <v>285.5</v>
      </c>
      <c r="S101" s="5">
        <v>84.1</v>
      </c>
      <c r="T101" s="18">
        <v>3480</v>
      </c>
      <c r="U101" s="5">
        <v>318.5</v>
      </c>
      <c r="V101" s="5">
        <v>93.8</v>
      </c>
      <c r="W101" s="18">
        <v>4020</v>
      </c>
      <c r="X101" s="5">
        <v>367.8</v>
      </c>
      <c r="Y101" s="5">
        <v>108.3</v>
      </c>
      <c r="Z101" s="18">
        <v>4800</v>
      </c>
      <c r="AA101" s="5">
        <v>439</v>
      </c>
      <c r="AB101" s="16">
        <v>125.8</v>
      </c>
      <c r="AC101" s="21" t="s">
        <v>130</v>
      </c>
      <c r="AD101" s="10">
        <v>4970</v>
      </c>
      <c r="AE101" s="5">
        <v>454.7</v>
      </c>
      <c r="AF101" s="16">
        <v>120.8</v>
      </c>
      <c r="AG101" s="10">
        <v>5560</v>
      </c>
      <c r="AH101" s="5">
        <v>508.8</v>
      </c>
      <c r="AI101" s="16">
        <v>126.3</v>
      </c>
      <c r="AJ101" s="10">
        <v>5940</v>
      </c>
      <c r="AK101" s="5">
        <v>543.6</v>
      </c>
      <c r="AL101" s="16">
        <v>125.5</v>
      </c>
      <c r="AM101" s="10">
        <v>6130</v>
      </c>
      <c r="AN101" s="5">
        <v>561</v>
      </c>
      <c r="AO101" s="16">
        <v>129.5</v>
      </c>
      <c r="AP101" s="10">
        <v>6680</v>
      </c>
      <c r="AQ101" s="5">
        <v>611.4</v>
      </c>
      <c r="AR101" s="16">
        <v>141.1</v>
      </c>
      <c r="AS101" s="10">
        <v>6920</v>
      </c>
      <c r="AT101" s="5">
        <v>633.20000000000005</v>
      </c>
      <c r="AU101" s="16">
        <v>146.1</v>
      </c>
      <c r="AV101" s="10">
        <v>8690</v>
      </c>
      <c r="AW101" s="5">
        <v>795</v>
      </c>
      <c r="AX101" s="16">
        <v>183.1</v>
      </c>
      <c r="AY101" s="10">
        <v>8840</v>
      </c>
      <c r="AZ101" s="5">
        <v>808.8</v>
      </c>
      <c r="BA101" s="16">
        <v>186</v>
      </c>
      <c r="BB101" s="25">
        <v>10060</v>
      </c>
      <c r="BC101" s="26">
        <v>920.2</v>
      </c>
      <c r="BD101" s="27">
        <v>212.4</v>
      </c>
      <c r="BE101" s="65" t="s">
        <v>130</v>
      </c>
      <c r="BF101" s="18">
        <v>11280</v>
      </c>
      <c r="BG101" s="5">
        <v>1031.82</v>
      </c>
      <c r="BH101" s="16">
        <v>238.10470030000002</v>
      </c>
      <c r="BI101" s="10">
        <v>12700</v>
      </c>
      <c r="BJ101" s="5">
        <v>1162.3499999999999</v>
      </c>
      <c r="BK101" s="16">
        <v>268.23072343000001</v>
      </c>
      <c r="BL101" s="18">
        <v>13270</v>
      </c>
      <c r="BM101" s="5">
        <v>1214.6199999999999</v>
      </c>
      <c r="BN101" s="16">
        <v>280.29690173</v>
      </c>
      <c r="BO101" s="18">
        <v>15170</v>
      </c>
      <c r="BP101" s="5">
        <v>1387.9</v>
      </c>
      <c r="BQ101" s="16">
        <v>320.27281556000003</v>
      </c>
      <c r="BR101" s="18">
        <v>17610</v>
      </c>
      <c r="BS101" s="5">
        <v>1611.48</v>
      </c>
      <c r="BT101" s="16">
        <v>371.86033146</v>
      </c>
    </row>
    <row r="102" spans="1:72" x14ac:dyDescent="0.3">
      <c r="A102" s="21" t="s">
        <v>131</v>
      </c>
      <c r="B102" s="10">
        <v>1500</v>
      </c>
      <c r="C102" s="5">
        <v>138.8615599</v>
      </c>
      <c r="D102" s="5">
        <v>41.061008100000002</v>
      </c>
      <c r="E102" s="18">
        <v>2050</v>
      </c>
      <c r="F102" s="5">
        <v>189.57277819999999</v>
      </c>
      <c r="G102" s="5">
        <v>56.036883700000004</v>
      </c>
      <c r="H102" s="18">
        <v>2230</v>
      </c>
      <c r="I102" s="5">
        <v>206.3</v>
      </c>
      <c r="J102" s="16">
        <v>61</v>
      </c>
      <c r="K102" s="18">
        <v>2210</v>
      </c>
      <c r="L102" s="5">
        <v>204.4</v>
      </c>
      <c r="M102" s="5">
        <v>60.4</v>
      </c>
      <c r="N102" s="18">
        <v>2380</v>
      </c>
      <c r="O102" s="5">
        <v>220.2</v>
      </c>
      <c r="P102" s="5">
        <v>65.099999999999994</v>
      </c>
      <c r="Q102" s="18">
        <v>3520</v>
      </c>
      <c r="R102" s="5">
        <v>325.7</v>
      </c>
      <c r="S102" s="5">
        <v>96.3</v>
      </c>
      <c r="T102" s="18">
        <v>3470</v>
      </c>
      <c r="U102" s="5">
        <v>320.89999999999998</v>
      </c>
      <c r="V102" s="5">
        <v>94.9</v>
      </c>
      <c r="W102" s="18">
        <v>4220</v>
      </c>
      <c r="X102" s="5">
        <v>390.2</v>
      </c>
      <c r="Y102" s="5">
        <v>115.3</v>
      </c>
      <c r="Z102" s="18">
        <v>4400</v>
      </c>
      <c r="AA102" s="5">
        <v>407</v>
      </c>
      <c r="AB102" s="16">
        <v>117.1</v>
      </c>
      <c r="AC102" s="21" t="s">
        <v>131</v>
      </c>
      <c r="AD102" s="10">
        <v>4030</v>
      </c>
      <c r="AE102" s="5">
        <v>372.6</v>
      </c>
      <c r="AF102" s="16">
        <v>99.5</v>
      </c>
      <c r="AG102" s="10">
        <v>4670</v>
      </c>
      <c r="AH102" s="5">
        <v>432</v>
      </c>
      <c r="AI102" s="16">
        <v>107.7</v>
      </c>
      <c r="AJ102" s="10">
        <v>5840</v>
      </c>
      <c r="AK102" s="5">
        <v>540</v>
      </c>
      <c r="AL102" s="16">
        <v>125.2</v>
      </c>
      <c r="AM102" s="10">
        <v>5480</v>
      </c>
      <c r="AN102" s="5">
        <v>506.7</v>
      </c>
      <c r="AO102" s="16">
        <v>117.5</v>
      </c>
      <c r="AP102" s="10">
        <v>7030</v>
      </c>
      <c r="AQ102" s="5">
        <v>650.20000000000005</v>
      </c>
      <c r="AR102" s="16">
        <v>150.69999999999999</v>
      </c>
      <c r="AS102" s="10">
        <v>7130</v>
      </c>
      <c r="AT102" s="5">
        <v>659.3</v>
      </c>
      <c r="AU102" s="16">
        <v>152.80000000000001</v>
      </c>
      <c r="AV102" s="10">
        <v>8230</v>
      </c>
      <c r="AW102" s="5">
        <v>761</v>
      </c>
      <c r="AX102" s="16">
        <v>176</v>
      </c>
      <c r="AY102" s="10">
        <v>8710</v>
      </c>
      <c r="AZ102" s="5">
        <v>805.6</v>
      </c>
      <c r="BA102" s="16">
        <v>186.3</v>
      </c>
      <c r="BB102" s="25">
        <v>9590</v>
      </c>
      <c r="BC102" s="26">
        <v>887.5</v>
      </c>
      <c r="BD102" s="27">
        <v>205.8</v>
      </c>
      <c r="BE102" s="65" t="s">
        <v>131</v>
      </c>
      <c r="BF102" s="18">
        <v>10790</v>
      </c>
      <c r="BG102" s="5">
        <v>998.46</v>
      </c>
      <c r="BH102" s="16">
        <v>231.48156846000001</v>
      </c>
      <c r="BI102" s="10">
        <v>12020</v>
      </c>
      <c r="BJ102" s="5">
        <v>1112.19</v>
      </c>
      <c r="BK102" s="16">
        <v>257.84448190000001</v>
      </c>
      <c r="BL102" s="18">
        <v>12810</v>
      </c>
      <c r="BM102" s="5">
        <v>1185.19</v>
      </c>
      <c r="BN102" s="16">
        <v>274.76903338</v>
      </c>
      <c r="BO102" s="18">
        <v>14930</v>
      </c>
      <c r="BP102" s="5">
        <v>1380.9</v>
      </c>
      <c r="BQ102" s="16">
        <v>320.14930389999995</v>
      </c>
      <c r="BR102" s="18">
        <v>16670</v>
      </c>
      <c r="BS102" s="5">
        <v>1542.15</v>
      </c>
      <c r="BT102" s="16">
        <v>357.51738331999996</v>
      </c>
    </row>
    <row r="103" spans="1:72" x14ac:dyDescent="0.3">
      <c r="A103" s="21" t="s">
        <v>132</v>
      </c>
      <c r="B103" s="10">
        <v>1410</v>
      </c>
      <c r="C103" s="5">
        <v>131.89662730000001</v>
      </c>
      <c r="D103" s="5">
        <v>39.130384899999996</v>
      </c>
      <c r="E103" s="18">
        <v>1800</v>
      </c>
      <c r="F103" s="5">
        <v>168.387879</v>
      </c>
      <c r="G103" s="5">
        <v>49.957273299999997</v>
      </c>
      <c r="H103" s="18">
        <v>2030</v>
      </c>
      <c r="I103" s="5">
        <v>189.9</v>
      </c>
      <c r="J103" s="16">
        <v>56.3</v>
      </c>
      <c r="K103" s="18">
        <v>2510</v>
      </c>
      <c r="L103" s="5">
        <v>234.7</v>
      </c>
      <c r="M103" s="5">
        <v>69.599999999999994</v>
      </c>
      <c r="N103" s="18">
        <v>2680</v>
      </c>
      <c r="O103" s="5">
        <v>250.7</v>
      </c>
      <c r="P103" s="5">
        <v>74.400000000000006</v>
      </c>
      <c r="Q103" s="18">
        <v>2620</v>
      </c>
      <c r="R103" s="5">
        <v>244.9</v>
      </c>
      <c r="S103" s="5">
        <v>72.599999999999994</v>
      </c>
      <c r="T103" s="18">
        <v>3540</v>
      </c>
      <c r="U103" s="5">
        <v>331</v>
      </c>
      <c r="V103" s="5">
        <v>98.2</v>
      </c>
      <c r="W103" s="18">
        <v>4160</v>
      </c>
      <c r="X103" s="5">
        <v>389</v>
      </c>
      <c r="Y103" s="5">
        <v>115.4</v>
      </c>
      <c r="Z103" s="18">
        <v>3900</v>
      </c>
      <c r="AA103" s="5">
        <v>364.7</v>
      </c>
      <c r="AB103" s="16">
        <v>105.3</v>
      </c>
      <c r="AC103" s="21" t="s">
        <v>132</v>
      </c>
      <c r="AD103" s="10">
        <v>3960</v>
      </c>
      <c r="AE103" s="5">
        <v>370.1</v>
      </c>
      <c r="AF103" s="16">
        <v>99.2</v>
      </c>
      <c r="AG103" s="10">
        <v>4770</v>
      </c>
      <c r="AH103" s="5">
        <v>446</v>
      </c>
      <c r="AI103" s="16">
        <v>111.8</v>
      </c>
      <c r="AJ103" s="10">
        <v>5510</v>
      </c>
      <c r="AK103" s="5">
        <v>515.4</v>
      </c>
      <c r="AL103" s="16">
        <v>120</v>
      </c>
      <c r="AM103" s="10">
        <v>5340</v>
      </c>
      <c r="AN103" s="5">
        <v>499.3</v>
      </c>
      <c r="AO103" s="16">
        <v>116.3</v>
      </c>
      <c r="AP103" s="10">
        <v>6120</v>
      </c>
      <c r="AQ103" s="5">
        <v>572.1</v>
      </c>
      <c r="AR103" s="16">
        <v>133.19999999999999</v>
      </c>
      <c r="AS103" s="10">
        <v>6900</v>
      </c>
      <c r="AT103" s="5">
        <v>644.9</v>
      </c>
      <c r="AU103" s="16">
        <v>150.19999999999999</v>
      </c>
      <c r="AV103" s="10">
        <v>7800</v>
      </c>
      <c r="AW103" s="5">
        <v>729.4</v>
      </c>
      <c r="AX103" s="16">
        <v>169.2</v>
      </c>
      <c r="AY103" s="10">
        <v>8270</v>
      </c>
      <c r="AZ103" s="5">
        <v>773.3</v>
      </c>
      <c r="BA103" s="16">
        <v>179.6</v>
      </c>
      <c r="BB103" s="25">
        <v>9150</v>
      </c>
      <c r="BC103" s="26">
        <v>855.3</v>
      </c>
      <c r="BD103" s="27">
        <v>199.2</v>
      </c>
      <c r="BE103" s="65" t="s">
        <v>132</v>
      </c>
      <c r="BF103" s="18">
        <v>10390</v>
      </c>
      <c r="BG103" s="5">
        <v>971.79</v>
      </c>
      <c r="BH103" s="16">
        <v>226.31405150999998</v>
      </c>
      <c r="BI103" s="10">
        <v>11430</v>
      </c>
      <c r="BJ103" s="5">
        <v>1068.33</v>
      </c>
      <c r="BK103" s="16">
        <v>248.80050616999998</v>
      </c>
      <c r="BL103" s="18">
        <v>12340</v>
      </c>
      <c r="BM103" s="5">
        <v>1153.82</v>
      </c>
      <c r="BN103" s="16">
        <v>268.68373408999997</v>
      </c>
      <c r="BO103" s="18">
        <v>14740</v>
      </c>
      <c r="BP103" s="5">
        <v>1378.53</v>
      </c>
      <c r="BQ103" s="16">
        <v>321.03941460000004</v>
      </c>
      <c r="BR103" s="18">
        <v>16520</v>
      </c>
      <c r="BS103" s="5">
        <v>1544.93</v>
      </c>
      <c r="BT103" s="16">
        <v>359.79657427000001</v>
      </c>
    </row>
    <row r="104" spans="1:72" x14ac:dyDescent="0.3">
      <c r="A104" s="21" t="s">
        <v>133</v>
      </c>
      <c r="B104" s="10">
        <v>1610</v>
      </c>
      <c r="C104" s="5">
        <v>152.12682409999999</v>
      </c>
      <c r="D104" s="5">
        <v>45.274161299999996</v>
      </c>
      <c r="E104" s="18">
        <v>1860</v>
      </c>
      <c r="F104" s="5">
        <v>175.78818659999999</v>
      </c>
      <c r="G104" s="5">
        <v>52.319592799999995</v>
      </c>
      <c r="H104" s="18">
        <v>2080</v>
      </c>
      <c r="I104" s="5">
        <v>196.5</v>
      </c>
      <c r="J104" s="16">
        <v>58.5</v>
      </c>
      <c r="K104" s="18">
        <v>2080</v>
      </c>
      <c r="L104" s="5">
        <v>196.5</v>
      </c>
      <c r="M104" s="5">
        <v>58.5</v>
      </c>
      <c r="N104" s="18">
        <v>2480</v>
      </c>
      <c r="O104" s="5">
        <v>234.3</v>
      </c>
      <c r="P104" s="5">
        <v>69.7</v>
      </c>
      <c r="Q104" s="18">
        <v>2810</v>
      </c>
      <c r="R104" s="5">
        <v>265.5</v>
      </c>
      <c r="S104" s="5">
        <v>79</v>
      </c>
      <c r="T104" s="18">
        <v>3860</v>
      </c>
      <c r="U104" s="5">
        <v>364.8</v>
      </c>
      <c r="V104" s="5">
        <v>108.6</v>
      </c>
      <c r="W104" s="18">
        <v>3460</v>
      </c>
      <c r="X104" s="5">
        <v>327</v>
      </c>
      <c r="Y104" s="5">
        <v>97.3</v>
      </c>
      <c r="Z104" s="18">
        <v>4290</v>
      </c>
      <c r="AA104" s="5">
        <v>405.7</v>
      </c>
      <c r="AB104" s="16">
        <v>117.6</v>
      </c>
      <c r="AC104" s="21" t="s">
        <v>133</v>
      </c>
      <c r="AD104" s="10">
        <v>4030</v>
      </c>
      <c r="AE104" s="5">
        <v>380.9</v>
      </c>
      <c r="AF104" s="16">
        <v>102.6</v>
      </c>
      <c r="AG104" s="10">
        <v>4590</v>
      </c>
      <c r="AH104" s="5">
        <v>433.7</v>
      </c>
      <c r="AI104" s="16">
        <v>109.2</v>
      </c>
      <c r="AJ104" s="10">
        <v>5470</v>
      </c>
      <c r="AK104" s="5">
        <v>517</v>
      </c>
      <c r="AL104" s="16">
        <v>120.9</v>
      </c>
      <c r="AM104" s="10">
        <v>6750</v>
      </c>
      <c r="AN104" s="5">
        <v>637.9</v>
      </c>
      <c r="AO104" s="16">
        <v>149.19999999999999</v>
      </c>
      <c r="AP104" s="10">
        <v>6260</v>
      </c>
      <c r="AQ104" s="5">
        <v>591.5</v>
      </c>
      <c r="AR104" s="16">
        <v>138.4</v>
      </c>
      <c r="AS104" s="10">
        <v>6880</v>
      </c>
      <c r="AT104" s="5">
        <v>650.20000000000005</v>
      </c>
      <c r="AU104" s="16">
        <v>152.1</v>
      </c>
      <c r="AV104" s="10">
        <v>7810</v>
      </c>
      <c r="AW104" s="5">
        <v>738.3</v>
      </c>
      <c r="AX104" s="16">
        <v>172.3</v>
      </c>
      <c r="AY104" s="10">
        <v>7940</v>
      </c>
      <c r="AZ104" s="5">
        <v>750.5</v>
      </c>
      <c r="BA104" s="16">
        <v>175</v>
      </c>
      <c r="BB104" s="25">
        <v>8930</v>
      </c>
      <c r="BC104" s="26">
        <v>843.8</v>
      </c>
      <c r="BD104" s="27">
        <v>197.4</v>
      </c>
      <c r="BE104" s="65" t="s">
        <v>133</v>
      </c>
      <c r="BF104" s="18">
        <v>10200</v>
      </c>
      <c r="BG104" s="5">
        <v>964.3</v>
      </c>
      <c r="BH104" s="16">
        <v>225.57712299000002</v>
      </c>
      <c r="BI104" s="10">
        <v>11500</v>
      </c>
      <c r="BJ104" s="5">
        <v>1087.05</v>
      </c>
      <c r="BK104" s="16">
        <v>254.28842384000001</v>
      </c>
      <c r="BL104" s="18">
        <v>11900</v>
      </c>
      <c r="BM104" s="5">
        <v>1124.3499999999999</v>
      </c>
      <c r="BN104" s="16">
        <v>263.01227349999999</v>
      </c>
      <c r="BO104" s="18">
        <v>13940</v>
      </c>
      <c r="BP104" s="5">
        <v>1317.57</v>
      </c>
      <c r="BQ104" s="16">
        <v>308.20336881000003</v>
      </c>
      <c r="BR104" s="18">
        <v>16120</v>
      </c>
      <c r="BS104" s="5">
        <v>1523.47</v>
      </c>
      <c r="BT104" s="16">
        <v>356.36383198000004</v>
      </c>
    </row>
    <row r="105" spans="1:72" x14ac:dyDescent="0.3">
      <c r="A105" s="21" t="s">
        <v>134</v>
      </c>
      <c r="B105" s="10">
        <v>1320</v>
      </c>
      <c r="C105" s="5">
        <v>126.03126520000001</v>
      </c>
      <c r="D105" s="5">
        <v>37.628593600000002</v>
      </c>
      <c r="E105" s="18">
        <v>1940</v>
      </c>
      <c r="F105" s="5">
        <v>185.36308869999999</v>
      </c>
      <c r="G105" s="5">
        <v>55.355404399999998</v>
      </c>
      <c r="H105" s="18">
        <v>1600</v>
      </c>
      <c r="I105" s="5">
        <v>152.80000000000001</v>
      </c>
      <c r="J105" s="16">
        <v>45.6</v>
      </c>
      <c r="K105" s="18">
        <v>2080</v>
      </c>
      <c r="L105" s="5">
        <v>198.6</v>
      </c>
      <c r="M105" s="5">
        <v>59.3</v>
      </c>
      <c r="N105" s="18">
        <v>2580</v>
      </c>
      <c r="O105" s="5">
        <v>246.3</v>
      </c>
      <c r="P105" s="5">
        <v>73.5</v>
      </c>
      <c r="Q105" s="18">
        <v>2330</v>
      </c>
      <c r="R105" s="5">
        <v>222.4</v>
      </c>
      <c r="S105" s="5">
        <v>66.400000000000006</v>
      </c>
      <c r="T105" s="18">
        <v>3360</v>
      </c>
      <c r="U105" s="5">
        <v>320.89999999999998</v>
      </c>
      <c r="V105" s="5">
        <v>95.8</v>
      </c>
      <c r="W105" s="18">
        <v>3900</v>
      </c>
      <c r="X105" s="5">
        <v>372.3</v>
      </c>
      <c r="Y105" s="5">
        <v>111.2</v>
      </c>
      <c r="Z105" s="18">
        <v>3880</v>
      </c>
      <c r="AA105" s="5">
        <v>370.4</v>
      </c>
      <c r="AB105" s="16">
        <v>107.8</v>
      </c>
      <c r="AC105" s="21" t="s">
        <v>134</v>
      </c>
      <c r="AD105" s="10">
        <v>3730</v>
      </c>
      <c r="AE105" s="5">
        <v>356.2</v>
      </c>
      <c r="AF105" s="16">
        <v>96.4</v>
      </c>
      <c r="AG105" s="10">
        <v>3870</v>
      </c>
      <c r="AH105" s="5">
        <v>369.5</v>
      </c>
      <c r="AI105" s="16">
        <v>93.4</v>
      </c>
      <c r="AJ105" s="10">
        <v>5340</v>
      </c>
      <c r="AK105" s="5">
        <v>509.8</v>
      </c>
      <c r="AL105" s="16">
        <v>119.7</v>
      </c>
      <c r="AM105" s="10">
        <v>6140</v>
      </c>
      <c r="AN105" s="5">
        <v>586.70000000000005</v>
      </c>
      <c r="AO105" s="16">
        <v>137.9</v>
      </c>
      <c r="AP105" s="10">
        <v>6070</v>
      </c>
      <c r="AQ105" s="5">
        <v>579.9</v>
      </c>
      <c r="AR105" s="16">
        <v>136.30000000000001</v>
      </c>
      <c r="AS105" s="10">
        <v>6280</v>
      </c>
      <c r="AT105" s="5">
        <v>599.9</v>
      </c>
      <c r="AU105" s="16">
        <v>141</v>
      </c>
      <c r="AV105" s="10">
        <v>7280</v>
      </c>
      <c r="AW105" s="5">
        <v>694.7</v>
      </c>
      <c r="AX105" s="16">
        <v>162.69999999999999</v>
      </c>
      <c r="AY105" s="10">
        <v>7660</v>
      </c>
      <c r="AZ105" s="5">
        <v>731.4</v>
      </c>
      <c r="BA105" s="16">
        <v>171.5</v>
      </c>
      <c r="BB105" s="25">
        <v>8810</v>
      </c>
      <c r="BC105" s="26">
        <v>841.6</v>
      </c>
      <c r="BD105" s="27">
        <v>197.7</v>
      </c>
      <c r="BE105" s="65" t="s">
        <v>134</v>
      </c>
      <c r="BF105" s="18">
        <v>9680</v>
      </c>
      <c r="BG105" s="5">
        <v>924.81</v>
      </c>
      <c r="BH105" s="16">
        <v>217.25649587000001</v>
      </c>
      <c r="BI105" s="10">
        <v>10920</v>
      </c>
      <c r="BJ105" s="5">
        <v>1042.8399999999999</v>
      </c>
      <c r="BK105" s="16">
        <v>244.98311665</v>
      </c>
      <c r="BL105" s="18">
        <v>11680</v>
      </c>
      <c r="BM105" s="5">
        <v>1115.31</v>
      </c>
      <c r="BN105" s="16">
        <v>261.99826091</v>
      </c>
      <c r="BO105" s="18">
        <v>13500</v>
      </c>
      <c r="BP105" s="5">
        <v>1288.99</v>
      </c>
      <c r="BQ105" s="16">
        <v>302.80339923000002</v>
      </c>
      <c r="BR105" s="18">
        <v>15610</v>
      </c>
      <c r="BS105" s="5">
        <v>1490.73</v>
      </c>
      <c r="BT105" s="16">
        <v>350.19094360000003</v>
      </c>
    </row>
    <row r="106" spans="1:72" x14ac:dyDescent="0.3">
      <c r="A106" s="21" t="s">
        <v>135</v>
      </c>
      <c r="B106" s="10">
        <v>1280</v>
      </c>
      <c r="C106" s="5">
        <v>123.53738540000001</v>
      </c>
      <c r="D106" s="5">
        <v>37.005180200000005</v>
      </c>
      <c r="E106" s="18">
        <v>1760</v>
      </c>
      <c r="F106" s="5">
        <v>169.79104359999999</v>
      </c>
      <c r="G106" s="5">
        <v>50.853707299999996</v>
      </c>
      <c r="H106" s="18">
        <v>1380</v>
      </c>
      <c r="I106" s="5">
        <v>133</v>
      </c>
      <c r="J106" s="16">
        <v>39.799999999999997</v>
      </c>
      <c r="K106" s="18">
        <v>1800</v>
      </c>
      <c r="L106" s="5">
        <v>173.7</v>
      </c>
      <c r="M106" s="5">
        <v>52</v>
      </c>
      <c r="N106" s="18">
        <v>2280</v>
      </c>
      <c r="O106" s="5">
        <v>220</v>
      </c>
      <c r="P106" s="5">
        <v>65.900000000000006</v>
      </c>
      <c r="Q106" s="18">
        <v>2490</v>
      </c>
      <c r="R106" s="5">
        <v>240.3</v>
      </c>
      <c r="S106" s="5">
        <v>72</v>
      </c>
      <c r="T106" s="18">
        <v>3110</v>
      </c>
      <c r="U106" s="5">
        <v>300</v>
      </c>
      <c r="V106" s="5">
        <v>89.9</v>
      </c>
      <c r="W106" s="18">
        <v>3400</v>
      </c>
      <c r="X106" s="5">
        <v>328</v>
      </c>
      <c r="Y106" s="5">
        <v>98.2</v>
      </c>
      <c r="Z106" s="18">
        <v>2880</v>
      </c>
      <c r="AA106" s="5">
        <v>278</v>
      </c>
      <c r="AB106" s="16">
        <v>81.2</v>
      </c>
      <c r="AC106" s="21" t="s">
        <v>135</v>
      </c>
      <c r="AD106" s="10">
        <v>3400</v>
      </c>
      <c r="AE106" s="5">
        <v>328.2</v>
      </c>
      <c r="AF106" s="16">
        <v>89.2</v>
      </c>
      <c r="AG106" s="10">
        <v>4300</v>
      </c>
      <c r="AH106" s="5">
        <v>414.9</v>
      </c>
      <c r="AI106" s="16">
        <v>105.3</v>
      </c>
      <c r="AJ106" s="10">
        <v>5260</v>
      </c>
      <c r="AK106" s="5">
        <v>507.5</v>
      </c>
      <c r="AL106" s="16">
        <v>119.7</v>
      </c>
      <c r="AM106" s="10">
        <v>5750</v>
      </c>
      <c r="AN106" s="5">
        <v>554.9</v>
      </c>
      <c r="AO106" s="16">
        <v>130.9</v>
      </c>
      <c r="AP106" s="10">
        <v>5800</v>
      </c>
      <c r="AQ106" s="5">
        <v>559.70000000000005</v>
      </c>
      <c r="AR106" s="16">
        <v>132</v>
      </c>
      <c r="AS106" s="10">
        <v>6830</v>
      </c>
      <c r="AT106" s="5">
        <v>659</v>
      </c>
      <c r="AU106" s="16">
        <v>155.5</v>
      </c>
      <c r="AV106" s="10">
        <v>7030</v>
      </c>
      <c r="AW106" s="5">
        <v>678.6</v>
      </c>
      <c r="AX106" s="16">
        <v>159.80000000000001</v>
      </c>
      <c r="AY106" s="10">
        <v>7600</v>
      </c>
      <c r="AZ106" s="5">
        <v>733.5</v>
      </c>
      <c r="BA106" s="16">
        <v>172.5</v>
      </c>
      <c r="BB106" s="25">
        <v>8180</v>
      </c>
      <c r="BC106" s="26">
        <v>789.7</v>
      </c>
      <c r="BD106" s="27">
        <v>186.3</v>
      </c>
      <c r="BE106" s="65" t="s">
        <v>135</v>
      </c>
      <c r="BF106" s="18">
        <v>9230</v>
      </c>
      <c r="BG106" s="5">
        <v>891.03</v>
      </c>
      <c r="BH106" s="16">
        <v>210.19537025</v>
      </c>
      <c r="BI106" s="10">
        <v>10510</v>
      </c>
      <c r="BJ106" s="5">
        <v>1014.1</v>
      </c>
      <c r="BK106" s="16">
        <v>239.23096894999998</v>
      </c>
      <c r="BL106" s="18">
        <v>11450</v>
      </c>
      <c r="BM106" s="5">
        <v>1104.8800000000001</v>
      </c>
      <c r="BN106" s="16">
        <v>260.66007709999997</v>
      </c>
      <c r="BO106" s="18">
        <v>13020</v>
      </c>
      <c r="BP106" s="5">
        <v>1256.27</v>
      </c>
      <c r="BQ106" s="16">
        <v>296.36351544000001</v>
      </c>
      <c r="BR106" s="18">
        <v>14850</v>
      </c>
      <c r="BS106" s="5">
        <v>1433.02</v>
      </c>
      <c r="BT106" s="16">
        <v>338.05838479000005</v>
      </c>
    </row>
    <row r="107" spans="1:72" x14ac:dyDescent="0.3">
      <c r="A107" s="21" t="s">
        <v>136</v>
      </c>
      <c r="B107" s="10">
        <v>1440</v>
      </c>
      <c r="C107" s="5">
        <v>140.32742580000001</v>
      </c>
      <c r="D107" s="5">
        <v>42.1564969</v>
      </c>
      <c r="E107" s="18">
        <v>1810</v>
      </c>
      <c r="F107" s="5">
        <v>176.44224890000001</v>
      </c>
      <c r="G107" s="5">
        <v>53.011177200000006</v>
      </c>
      <c r="H107" s="18">
        <v>1440</v>
      </c>
      <c r="I107" s="5">
        <v>140.4</v>
      </c>
      <c r="J107" s="16">
        <v>42.2</v>
      </c>
      <c r="K107" s="18">
        <v>2180</v>
      </c>
      <c r="L107" s="5">
        <v>212.6</v>
      </c>
      <c r="M107" s="5">
        <v>63.9</v>
      </c>
      <c r="N107" s="18">
        <v>2000</v>
      </c>
      <c r="O107" s="5">
        <v>195.1</v>
      </c>
      <c r="P107" s="5">
        <v>58.6</v>
      </c>
      <c r="Q107" s="18">
        <v>2280</v>
      </c>
      <c r="R107" s="5">
        <v>222.2</v>
      </c>
      <c r="S107" s="5">
        <v>66.8</v>
      </c>
      <c r="T107" s="18">
        <v>3190</v>
      </c>
      <c r="U107" s="5">
        <v>311</v>
      </c>
      <c r="V107" s="5">
        <v>93.4</v>
      </c>
      <c r="W107" s="18">
        <v>3450</v>
      </c>
      <c r="X107" s="5">
        <v>336.5</v>
      </c>
      <c r="Y107" s="5">
        <v>101.1</v>
      </c>
      <c r="Z107" s="18">
        <v>3530</v>
      </c>
      <c r="AA107" s="5">
        <v>344.1</v>
      </c>
      <c r="AB107" s="16">
        <v>100.8</v>
      </c>
      <c r="AC107" s="21" t="s">
        <v>136</v>
      </c>
      <c r="AD107" s="10">
        <v>3890</v>
      </c>
      <c r="AE107" s="5">
        <v>379.1</v>
      </c>
      <c r="AF107" s="16">
        <v>103.4</v>
      </c>
      <c r="AG107" s="10">
        <v>3590</v>
      </c>
      <c r="AH107" s="5">
        <v>349.8</v>
      </c>
      <c r="AI107" s="16">
        <v>89.1</v>
      </c>
      <c r="AJ107" s="10">
        <v>4220</v>
      </c>
      <c r="AK107" s="5">
        <v>411.5</v>
      </c>
      <c r="AL107" s="16">
        <v>97.5</v>
      </c>
      <c r="AM107" s="10">
        <v>5010</v>
      </c>
      <c r="AN107" s="5">
        <v>488.4</v>
      </c>
      <c r="AO107" s="16">
        <v>115.7</v>
      </c>
      <c r="AP107" s="10">
        <v>5240</v>
      </c>
      <c r="AQ107" s="5">
        <v>510.9</v>
      </c>
      <c r="AR107" s="16">
        <v>121</v>
      </c>
      <c r="AS107" s="10">
        <v>5680</v>
      </c>
      <c r="AT107" s="5">
        <v>553.79999999999995</v>
      </c>
      <c r="AU107" s="16">
        <v>131.19999999999999</v>
      </c>
      <c r="AV107" s="10">
        <v>6830</v>
      </c>
      <c r="AW107" s="5">
        <v>665.8</v>
      </c>
      <c r="AX107" s="16">
        <v>157.19999999999999</v>
      </c>
      <c r="AY107" s="10">
        <v>7080</v>
      </c>
      <c r="AZ107" s="5">
        <v>689.8</v>
      </c>
      <c r="BA107" s="16">
        <v>162.9</v>
      </c>
      <c r="BB107" s="25">
        <v>7970</v>
      </c>
      <c r="BC107" s="26">
        <v>777.1</v>
      </c>
      <c r="BD107" s="27">
        <v>184.1</v>
      </c>
      <c r="BE107" s="65" t="s">
        <v>136</v>
      </c>
      <c r="BF107" s="18">
        <v>8800</v>
      </c>
      <c r="BG107" s="5">
        <v>857.99</v>
      </c>
      <c r="BH107" s="16">
        <v>203.23098715</v>
      </c>
      <c r="BI107" s="10">
        <v>9980</v>
      </c>
      <c r="BJ107" s="5">
        <v>973.24</v>
      </c>
      <c r="BK107" s="16">
        <v>230.53273894999998</v>
      </c>
      <c r="BL107" s="18">
        <v>11010</v>
      </c>
      <c r="BM107" s="5">
        <v>1073.28</v>
      </c>
      <c r="BN107" s="16">
        <v>254.23076858000002</v>
      </c>
      <c r="BO107" s="18">
        <v>12620</v>
      </c>
      <c r="BP107" s="5">
        <v>1230.67</v>
      </c>
      <c r="BQ107" s="16">
        <v>291.50435075000001</v>
      </c>
      <c r="BR107" s="18">
        <v>14540</v>
      </c>
      <c r="BS107" s="5">
        <v>1417.79</v>
      </c>
      <c r="BT107" s="16">
        <v>335.82899713</v>
      </c>
    </row>
    <row r="108" spans="1:72" x14ac:dyDescent="0.3">
      <c r="A108" s="21" t="s">
        <v>137</v>
      </c>
      <c r="B108" s="10">
        <v>1690</v>
      </c>
      <c r="C108" s="5">
        <v>166.53942930000002</v>
      </c>
      <c r="D108" s="5">
        <v>50.196677700000002</v>
      </c>
      <c r="E108" s="18">
        <v>1810</v>
      </c>
      <c r="F108" s="5">
        <v>178.22365019999998</v>
      </c>
      <c r="G108" s="5">
        <v>53.7059243</v>
      </c>
      <c r="H108" s="18">
        <v>1810</v>
      </c>
      <c r="I108" s="5">
        <v>178.3</v>
      </c>
      <c r="J108" s="16">
        <v>53.7</v>
      </c>
      <c r="K108" s="18">
        <v>1710</v>
      </c>
      <c r="L108" s="5">
        <v>168.5</v>
      </c>
      <c r="M108" s="5">
        <v>50.8</v>
      </c>
      <c r="N108" s="18">
        <v>2480</v>
      </c>
      <c r="O108" s="5">
        <v>244.5</v>
      </c>
      <c r="P108" s="5">
        <v>73.7</v>
      </c>
      <c r="Q108" s="18">
        <v>2570</v>
      </c>
      <c r="R108" s="5">
        <v>253.2</v>
      </c>
      <c r="S108" s="5">
        <v>76.3</v>
      </c>
      <c r="T108" s="18">
        <v>2590</v>
      </c>
      <c r="U108" s="5">
        <v>255.2</v>
      </c>
      <c r="V108" s="5">
        <v>76.900000000000006</v>
      </c>
      <c r="W108" s="18">
        <v>2710</v>
      </c>
      <c r="X108" s="5">
        <v>266.89999999999998</v>
      </c>
      <c r="Y108" s="5">
        <v>80.400000000000006</v>
      </c>
      <c r="Z108" s="18">
        <v>3440</v>
      </c>
      <c r="AA108" s="5">
        <v>338.9</v>
      </c>
      <c r="AB108" s="16">
        <v>99.6</v>
      </c>
      <c r="AC108" s="21" t="s">
        <v>137</v>
      </c>
      <c r="AD108" s="10">
        <v>3540</v>
      </c>
      <c r="AE108" s="5">
        <v>348.7</v>
      </c>
      <c r="AF108" s="16">
        <v>95.5</v>
      </c>
      <c r="AG108" s="10">
        <v>4440</v>
      </c>
      <c r="AH108" s="5">
        <v>437.3</v>
      </c>
      <c r="AI108" s="16">
        <v>111.9</v>
      </c>
      <c r="AJ108" s="10">
        <v>4200</v>
      </c>
      <c r="AK108" s="5">
        <v>413.7</v>
      </c>
      <c r="AL108" s="16">
        <v>98.4</v>
      </c>
      <c r="AM108" s="10">
        <v>5190</v>
      </c>
      <c r="AN108" s="5">
        <v>511.2</v>
      </c>
      <c r="AO108" s="16">
        <v>121.6</v>
      </c>
      <c r="AP108" s="10">
        <v>6310</v>
      </c>
      <c r="AQ108" s="5">
        <v>621.6</v>
      </c>
      <c r="AR108" s="16">
        <v>147.80000000000001</v>
      </c>
      <c r="AS108" s="10">
        <v>6290</v>
      </c>
      <c r="AT108" s="5">
        <v>619.6</v>
      </c>
      <c r="AU108" s="16">
        <v>147.4</v>
      </c>
      <c r="AV108" s="10">
        <v>6390</v>
      </c>
      <c r="AW108" s="5">
        <v>629.1</v>
      </c>
      <c r="AX108" s="16">
        <v>149.1</v>
      </c>
      <c r="AY108" s="10">
        <v>6810</v>
      </c>
      <c r="AZ108" s="5">
        <v>670.6</v>
      </c>
      <c r="BA108" s="16">
        <v>159</v>
      </c>
      <c r="BB108" s="25">
        <v>7560</v>
      </c>
      <c r="BC108" s="26">
        <v>744.4</v>
      </c>
      <c r="BD108" s="27">
        <v>177</v>
      </c>
      <c r="BE108" s="65" t="s">
        <v>137</v>
      </c>
      <c r="BF108" s="18">
        <v>8560</v>
      </c>
      <c r="BG108" s="5">
        <v>842.67</v>
      </c>
      <c r="BH108" s="16">
        <v>200.4006254</v>
      </c>
      <c r="BI108" s="10">
        <v>9560</v>
      </c>
      <c r="BJ108" s="5">
        <v>941.93</v>
      </c>
      <c r="BK108" s="16">
        <v>224.00303969000001</v>
      </c>
      <c r="BL108" s="18">
        <v>10600</v>
      </c>
      <c r="BM108" s="5">
        <v>1043.6500000000001</v>
      </c>
      <c r="BN108" s="16">
        <v>248.20146346999999</v>
      </c>
      <c r="BO108" s="18">
        <v>12280</v>
      </c>
      <c r="BP108" s="5">
        <v>1209.3</v>
      </c>
      <c r="BQ108" s="16">
        <v>287.58404927999999</v>
      </c>
      <c r="BR108" s="18">
        <v>14110</v>
      </c>
      <c r="BS108" s="5">
        <v>1390.09</v>
      </c>
      <c r="BT108" s="16">
        <v>330.58200658999999</v>
      </c>
    </row>
    <row r="109" spans="1:72" x14ac:dyDescent="0.3">
      <c r="A109" s="21" t="s">
        <v>138</v>
      </c>
      <c r="B109" s="10">
        <v>2080</v>
      </c>
      <c r="C109" s="5">
        <v>206.9</v>
      </c>
      <c r="D109" s="5">
        <v>62.5</v>
      </c>
      <c r="E109" s="18">
        <v>2000</v>
      </c>
      <c r="F109" s="5">
        <v>199</v>
      </c>
      <c r="G109" s="5">
        <v>60.2</v>
      </c>
      <c r="H109" s="18">
        <v>1780</v>
      </c>
      <c r="I109" s="5">
        <v>177.2</v>
      </c>
      <c r="J109" s="16">
        <v>53.5</v>
      </c>
      <c r="K109" s="18">
        <v>1860</v>
      </c>
      <c r="L109" s="5">
        <v>185.2</v>
      </c>
      <c r="M109" s="5">
        <v>56</v>
      </c>
      <c r="N109" s="18">
        <v>2430</v>
      </c>
      <c r="O109" s="5">
        <v>241.9</v>
      </c>
      <c r="P109" s="5">
        <v>73.099999999999994</v>
      </c>
      <c r="Q109" s="18">
        <v>2630</v>
      </c>
      <c r="R109" s="5">
        <v>261.8</v>
      </c>
      <c r="S109" s="5">
        <v>79.099999999999994</v>
      </c>
      <c r="T109" s="18">
        <v>2810</v>
      </c>
      <c r="U109" s="5">
        <v>279.60000000000002</v>
      </c>
      <c r="V109" s="5">
        <v>84.5</v>
      </c>
      <c r="W109" s="18">
        <v>3550</v>
      </c>
      <c r="X109" s="5">
        <v>353.3</v>
      </c>
      <c r="Y109" s="5">
        <v>106.8</v>
      </c>
      <c r="Z109" s="18">
        <v>3030</v>
      </c>
      <c r="AA109" s="5">
        <v>301.60000000000002</v>
      </c>
      <c r="AB109" s="16">
        <v>89</v>
      </c>
      <c r="AC109" s="21" t="s">
        <v>138</v>
      </c>
      <c r="AD109" s="10">
        <v>4480</v>
      </c>
      <c r="AE109" s="5">
        <v>446.1</v>
      </c>
      <c r="AF109" s="16">
        <v>122.7</v>
      </c>
      <c r="AG109" s="10">
        <v>4580</v>
      </c>
      <c r="AH109" s="5">
        <v>456</v>
      </c>
      <c r="AI109" s="16">
        <v>117.2</v>
      </c>
      <c r="AJ109" s="10">
        <v>4380</v>
      </c>
      <c r="AK109" s="5">
        <v>436</v>
      </c>
      <c r="AL109" s="16">
        <v>104.1</v>
      </c>
      <c r="AM109" s="10">
        <v>5290</v>
      </c>
      <c r="AN109" s="5">
        <v>526.70000000000005</v>
      </c>
      <c r="AO109" s="16">
        <v>125.8</v>
      </c>
      <c r="AP109" s="10">
        <v>6360</v>
      </c>
      <c r="AQ109" s="5">
        <v>633.5</v>
      </c>
      <c r="AR109" s="16">
        <v>151.30000000000001</v>
      </c>
      <c r="AS109" s="10">
        <v>7360</v>
      </c>
      <c r="AT109" s="5">
        <v>732.8</v>
      </c>
      <c r="AU109" s="16">
        <v>175</v>
      </c>
      <c r="AV109" s="10">
        <v>7130</v>
      </c>
      <c r="AW109" s="5">
        <v>710.1</v>
      </c>
      <c r="AX109" s="16">
        <v>169.1</v>
      </c>
      <c r="AY109" s="10">
        <v>7570</v>
      </c>
      <c r="AZ109" s="5">
        <v>753.7</v>
      </c>
      <c r="BA109" s="16">
        <v>179.4</v>
      </c>
      <c r="BB109" s="25">
        <v>8280</v>
      </c>
      <c r="BC109" s="26">
        <v>824.2</v>
      </c>
      <c r="BD109" s="27">
        <v>196.8</v>
      </c>
      <c r="BE109" s="65" t="s">
        <v>138</v>
      </c>
      <c r="BF109" s="18">
        <v>9240</v>
      </c>
      <c r="BG109" s="5">
        <v>919.54</v>
      </c>
      <c r="BH109" s="16">
        <v>219.57729162000001</v>
      </c>
      <c r="BI109" s="10">
        <v>10410</v>
      </c>
      <c r="BJ109" s="5">
        <v>1036.0899999999999</v>
      </c>
      <c r="BK109" s="16">
        <v>247.40390051</v>
      </c>
      <c r="BL109" s="18">
        <v>10690</v>
      </c>
      <c r="BM109" s="5">
        <v>1064.21</v>
      </c>
      <c r="BN109" s="16">
        <v>254.10651938000001</v>
      </c>
      <c r="BO109" s="18">
        <v>12200</v>
      </c>
      <c r="BP109" s="5">
        <v>1214.21</v>
      </c>
      <c r="BQ109" s="16">
        <v>289.90392454000005</v>
      </c>
      <c r="BR109" s="18">
        <v>14330</v>
      </c>
      <c r="BS109" s="5">
        <v>1425.93</v>
      </c>
      <c r="BT109" s="16">
        <v>340.44963544000001</v>
      </c>
    </row>
    <row r="110" spans="1:72" x14ac:dyDescent="0.3">
      <c r="A110" s="21" t="s">
        <v>139</v>
      </c>
      <c r="B110" s="10">
        <v>1540</v>
      </c>
      <c r="C110" s="5">
        <v>154.69999999999999</v>
      </c>
      <c r="D110" s="5">
        <v>46.9</v>
      </c>
      <c r="E110" s="18">
        <v>1710</v>
      </c>
      <c r="F110" s="5">
        <v>171.8</v>
      </c>
      <c r="G110" s="5">
        <v>52.1</v>
      </c>
      <c r="H110" s="18">
        <v>1480</v>
      </c>
      <c r="I110" s="5">
        <v>148.80000000000001</v>
      </c>
      <c r="J110" s="16">
        <v>45.1</v>
      </c>
      <c r="K110" s="18">
        <v>1740</v>
      </c>
      <c r="L110" s="5">
        <v>174.9</v>
      </c>
      <c r="M110" s="5">
        <v>53</v>
      </c>
      <c r="N110" s="18">
        <v>2130</v>
      </c>
      <c r="O110" s="5">
        <v>213.9</v>
      </c>
      <c r="P110" s="5">
        <v>64.8</v>
      </c>
      <c r="Q110" s="18">
        <v>2120</v>
      </c>
      <c r="R110" s="5">
        <v>213</v>
      </c>
      <c r="S110" s="5">
        <v>64.599999999999994</v>
      </c>
      <c r="T110" s="18">
        <v>2490</v>
      </c>
      <c r="U110" s="5">
        <v>250.3</v>
      </c>
      <c r="V110" s="5">
        <v>75.900000000000006</v>
      </c>
      <c r="W110" s="18">
        <v>3080</v>
      </c>
      <c r="X110" s="5">
        <v>309.5</v>
      </c>
      <c r="Y110" s="5">
        <v>93.8</v>
      </c>
      <c r="Z110" s="18">
        <v>3110</v>
      </c>
      <c r="AA110" s="5">
        <v>312.60000000000002</v>
      </c>
      <c r="AB110" s="16">
        <v>92.5</v>
      </c>
      <c r="AC110" s="21" t="s">
        <v>139</v>
      </c>
      <c r="AD110" s="10">
        <v>2920</v>
      </c>
      <c r="AE110" s="5">
        <v>293.2</v>
      </c>
      <c r="AF110" s="16">
        <v>80.900000000000006</v>
      </c>
      <c r="AG110" s="10">
        <v>3600</v>
      </c>
      <c r="AH110" s="5">
        <v>361.9</v>
      </c>
      <c r="AI110" s="16">
        <v>93.3</v>
      </c>
      <c r="AJ110" s="10">
        <v>3830</v>
      </c>
      <c r="AK110" s="5">
        <v>384.8</v>
      </c>
      <c r="AL110" s="16">
        <v>92.2</v>
      </c>
      <c r="AM110" s="10">
        <v>4770</v>
      </c>
      <c r="AN110" s="5">
        <v>479.2</v>
      </c>
      <c r="AO110" s="16">
        <v>114.8</v>
      </c>
      <c r="AP110" s="10">
        <v>4940</v>
      </c>
      <c r="AQ110" s="5">
        <v>496.4</v>
      </c>
      <c r="AR110" s="16">
        <v>119</v>
      </c>
      <c r="AS110" s="10">
        <v>4900</v>
      </c>
      <c r="AT110" s="5">
        <v>492.2</v>
      </c>
      <c r="AU110" s="16">
        <v>117.9</v>
      </c>
      <c r="AV110" s="10">
        <v>6290</v>
      </c>
      <c r="AW110" s="5">
        <v>632.4</v>
      </c>
      <c r="AX110" s="16">
        <v>151</v>
      </c>
      <c r="AY110" s="10">
        <v>6760</v>
      </c>
      <c r="AZ110" s="5">
        <v>679.3</v>
      </c>
      <c r="BA110" s="16">
        <v>162.1</v>
      </c>
      <c r="BB110" s="25">
        <v>7590</v>
      </c>
      <c r="BC110" s="26">
        <v>762.3</v>
      </c>
      <c r="BD110" s="27">
        <v>182.7</v>
      </c>
      <c r="BE110" s="65" t="s">
        <v>139</v>
      </c>
      <c r="BF110" s="18">
        <v>8540</v>
      </c>
      <c r="BG110" s="5">
        <v>858.32</v>
      </c>
      <c r="BH110" s="16">
        <v>205.68536352000001</v>
      </c>
      <c r="BI110" s="10">
        <v>9760</v>
      </c>
      <c r="BJ110" s="5">
        <v>980.56</v>
      </c>
      <c r="BK110" s="16">
        <v>234.97240381999998</v>
      </c>
      <c r="BL110" s="18">
        <v>10490</v>
      </c>
      <c r="BM110" s="5">
        <v>1053.6500000000001</v>
      </c>
      <c r="BN110" s="16">
        <v>252.48119176</v>
      </c>
      <c r="BO110" s="18">
        <v>12490</v>
      </c>
      <c r="BP110" s="5">
        <v>1254.48</v>
      </c>
      <c r="BQ110" s="16">
        <v>300.60666149999997</v>
      </c>
      <c r="BR110" s="18">
        <v>14680</v>
      </c>
      <c r="BS110" s="5">
        <v>1474.57</v>
      </c>
      <c r="BT110" s="16">
        <v>353.33260973</v>
      </c>
    </row>
    <row r="111" spans="1:72" x14ac:dyDescent="0.3">
      <c r="A111" s="21" t="s">
        <v>140</v>
      </c>
      <c r="B111" s="10">
        <v>1070</v>
      </c>
      <c r="C111" s="5">
        <v>108.6</v>
      </c>
      <c r="D111" s="5">
        <v>33</v>
      </c>
      <c r="E111" s="18">
        <v>1360</v>
      </c>
      <c r="F111" s="5">
        <v>138.1</v>
      </c>
      <c r="G111" s="5">
        <v>42</v>
      </c>
      <c r="H111" s="18">
        <v>1420</v>
      </c>
      <c r="I111" s="5">
        <v>144.1</v>
      </c>
      <c r="J111" s="16">
        <v>43.8</v>
      </c>
      <c r="K111" s="18">
        <v>1860</v>
      </c>
      <c r="L111" s="5">
        <v>188.8</v>
      </c>
      <c r="M111" s="5">
        <v>57.4</v>
      </c>
      <c r="N111" s="18">
        <v>1920</v>
      </c>
      <c r="O111" s="5">
        <v>194.8</v>
      </c>
      <c r="P111" s="5">
        <v>59.2</v>
      </c>
      <c r="Q111" s="18">
        <v>2580</v>
      </c>
      <c r="R111" s="5">
        <v>261.8</v>
      </c>
      <c r="S111" s="5">
        <v>79.599999999999994</v>
      </c>
      <c r="T111" s="18">
        <v>2400</v>
      </c>
      <c r="U111" s="5">
        <v>243.8</v>
      </c>
      <c r="V111" s="5">
        <v>74.099999999999994</v>
      </c>
      <c r="W111" s="18">
        <v>3160</v>
      </c>
      <c r="X111" s="5">
        <v>320.7</v>
      </c>
      <c r="Y111" s="5">
        <v>97.5</v>
      </c>
      <c r="Z111" s="18">
        <v>3370</v>
      </c>
      <c r="AA111" s="5">
        <v>342.1</v>
      </c>
      <c r="AB111" s="16">
        <v>101.5</v>
      </c>
      <c r="AC111" s="21" t="s">
        <v>140</v>
      </c>
      <c r="AD111" s="10">
        <v>3870</v>
      </c>
      <c r="AE111" s="5">
        <v>392.7</v>
      </c>
      <c r="AF111" s="16">
        <v>108.8</v>
      </c>
      <c r="AG111" s="10">
        <v>3830</v>
      </c>
      <c r="AH111" s="5">
        <v>388.6</v>
      </c>
      <c r="AI111" s="16">
        <v>100.6</v>
      </c>
      <c r="AJ111" s="10">
        <v>4040</v>
      </c>
      <c r="AK111" s="5">
        <v>410.1</v>
      </c>
      <c r="AL111" s="16">
        <v>98.7</v>
      </c>
      <c r="AM111" s="10">
        <v>4220</v>
      </c>
      <c r="AN111" s="5">
        <v>428.2</v>
      </c>
      <c r="AO111" s="16">
        <v>103</v>
      </c>
      <c r="AP111" s="10">
        <v>4620</v>
      </c>
      <c r="AQ111" s="5">
        <v>469</v>
      </c>
      <c r="AR111" s="16">
        <v>112.8</v>
      </c>
      <c r="AS111" s="10">
        <v>5640</v>
      </c>
      <c r="AT111" s="5">
        <v>572.6</v>
      </c>
      <c r="AU111" s="16">
        <v>137.69999999999999</v>
      </c>
      <c r="AV111" s="10">
        <v>5890</v>
      </c>
      <c r="AW111" s="5">
        <v>597.70000000000005</v>
      </c>
      <c r="AX111" s="16">
        <v>143.4</v>
      </c>
      <c r="AY111" s="10">
        <v>6230</v>
      </c>
      <c r="AZ111" s="5">
        <v>632.29999999999995</v>
      </c>
      <c r="BA111" s="16">
        <v>151.80000000000001</v>
      </c>
      <c r="BB111" s="25">
        <v>6860</v>
      </c>
      <c r="BC111" s="26">
        <v>696.5</v>
      </c>
      <c r="BD111" s="27">
        <v>167.5</v>
      </c>
      <c r="BE111" s="65" t="s">
        <v>140</v>
      </c>
      <c r="BF111" s="18">
        <v>7760</v>
      </c>
      <c r="BG111" s="5">
        <v>787.46</v>
      </c>
      <c r="BH111" s="16">
        <v>189.42006040000001</v>
      </c>
      <c r="BI111" s="10">
        <v>8860</v>
      </c>
      <c r="BJ111" s="5">
        <v>899.39</v>
      </c>
      <c r="BK111" s="16">
        <v>216.33939519999998</v>
      </c>
      <c r="BL111" s="18">
        <v>9650</v>
      </c>
      <c r="BM111" s="5">
        <v>979.4</v>
      </c>
      <c r="BN111" s="16">
        <v>235.58956247999998</v>
      </c>
      <c r="BO111" s="18">
        <v>11340</v>
      </c>
      <c r="BP111" s="5">
        <v>1150.44</v>
      </c>
      <c r="BQ111" s="16">
        <v>276.72421772000001</v>
      </c>
      <c r="BR111" s="18">
        <v>13140</v>
      </c>
      <c r="BS111" s="5">
        <v>1333.37</v>
      </c>
      <c r="BT111" s="16">
        <v>320.73568422000005</v>
      </c>
    </row>
    <row r="112" spans="1:72" x14ac:dyDescent="0.3">
      <c r="A112" s="21" t="s">
        <v>141</v>
      </c>
      <c r="B112" s="10">
        <v>850</v>
      </c>
      <c r="C112" s="5">
        <v>87.1</v>
      </c>
      <c r="D112" s="5">
        <v>26.6</v>
      </c>
      <c r="E112" s="18">
        <v>1310</v>
      </c>
      <c r="F112" s="5">
        <v>134.30000000000001</v>
      </c>
      <c r="G112" s="5">
        <v>40.9</v>
      </c>
      <c r="H112" s="18">
        <v>1400</v>
      </c>
      <c r="I112" s="5">
        <v>143.5</v>
      </c>
      <c r="J112" s="16">
        <v>43.8</v>
      </c>
      <c r="K112" s="18">
        <v>1560</v>
      </c>
      <c r="L112" s="5">
        <v>159.9</v>
      </c>
      <c r="M112" s="5">
        <v>48.7</v>
      </c>
      <c r="N112" s="18">
        <v>1630</v>
      </c>
      <c r="O112" s="5">
        <v>167.1</v>
      </c>
      <c r="P112" s="5">
        <v>50.9</v>
      </c>
      <c r="Q112" s="18">
        <v>1960</v>
      </c>
      <c r="R112" s="5">
        <v>200.9</v>
      </c>
      <c r="S112" s="5">
        <v>61.2</v>
      </c>
      <c r="T112" s="18">
        <v>2340</v>
      </c>
      <c r="U112" s="5">
        <v>239.8</v>
      </c>
      <c r="V112" s="5">
        <v>73.099999999999994</v>
      </c>
      <c r="W112" s="18">
        <v>2750</v>
      </c>
      <c r="X112" s="5">
        <v>281.89999999999998</v>
      </c>
      <c r="Y112" s="5">
        <v>85.9</v>
      </c>
      <c r="Z112" s="18">
        <v>3180</v>
      </c>
      <c r="AA112" s="5">
        <v>325.89999999999998</v>
      </c>
      <c r="AB112" s="16">
        <v>97</v>
      </c>
      <c r="AC112" s="21" t="s">
        <v>141</v>
      </c>
      <c r="AD112" s="10">
        <v>3070</v>
      </c>
      <c r="AE112" s="5">
        <v>314.5</v>
      </c>
      <c r="AF112" s="16">
        <v>87.4</v>
      </c>
      <c r="AG112" s="10">
        <v>2520</v>
      </c>
      <c r="AH112" s="5">
        <v>258.3</v>
      </c>
      <c r="AI112" s="16">
        <v>67.099999999999994</v>
      </c>
      <c r="AJ112" s="10">
        <v>3940</v>
      </c>
      <c r="AK112" s="5">
        <v>403.9</v>
      </c>
      <c r="AL112" s="16">
        <v>97.5</v>
      </c>
      <c r="AM112" s="10">
        <v>4460</v>
      </c>
      <c r="AN112" s="5">
        <v>457.2</v>
      </c>
      <c r="AO112" s="16">
        <v>110.4</v>
      </c>
      <c r="AP112" s="10">
        <v>4490</v>
      </c>
      <c r="AQ112" s="5">
        <v>460.2</v>
      </c>
      <c r="AR112" s="16">
        <v>111.1</v>
      </c>
      <c r="AS112" s="10">
        <v>4900</v>
      </c>
      <c r="AT112" s="5">
        <v>502.1</v>
      </c>
      <c r="AU112" s="16">
        <v>121.2</v>
      </c>
      <c r="AV112" s="10">
        <v>5460</v>
      </c>
      <c r="AW112" s="5">
        <v>559.20000000000005</v>
      </c>
      <c r="AX112" s="16">
        <v>134.5</v>
      </c>
      <c r="AY112" s="10">
        <v>5880</v>
      </c>
      <c r="AZ112" s="5">
        <v>603</v>
      </c>
      <c r="BA112" s="16">
        <v>145.1</v>
      </c>
      <c r="BB112" s="25">
        <v>6560</v>
      </c>
      <c r="BC112" s="26">
        <v>672.7</v>
      </c>
      <c r="BD112" s="27">
        <v>162.4</v>
      </c>
      <c r="BE112" s="65" t="s">
        <v>141</v>
      </c>
      <c r="BF112" s="18">
        <v>7430</v>
      </c>
      <c r="BG112" s="5">
        <v>761.86</v>
      </c>
      <c r="BH112" s="16">
        <v>183.92262771</v>
      </c>
      <c r="BI112" s="10">
        <v>8380</v>
      </c>
      <c r="BJ112" s="5">
        <v>859.23</v>
      </c>
      <c r="BK112" s="16">
        <v>207.42807465000001</v>
      </c>
      <c r="BL112" s="18">
        <v>8950</v>
      </c>
      <c r="BM112" s="5">
        <v>917.19</v>
      </c>
      <c r="BN112" s="16">
        <v>221.41481261999999</v>
      </c>
      <c r="BO112" s="18">
        <v>10690</v>
      </c>
      <c r="BP112" s="5">
        <v>1095.97</v>
      </c>
      <c r="BQ112" s="16">
        <v>264.57583248999998</v>
      </c>
      <c r="BR112" s="18">
        <v>12660</v>
      </c>
      <c r="BS112" s="5">
        <v>1297.3599999999999</v>
      </c>
      <c r="BT112" s="16">
        <v>313.19298997999999</v>
      </c>
    </row>
    <row r="113" spans="1:72" x14ac:dyDescent="0.3">
      <c r="A113" s="21" t="s">
        <v>142</v>
      </c>
      <c r="B113" s="10">
        <v>1330</v>
      </c>
      <c r="C113" s="5">
        <v>137.6</v>
      </c>
      <c r="D113" s="5">
        <v>42.1</v>
      </c>
      <c r="E113" s="18">
        <v>1260</v>
      </c>
      <c r="F113" s="5">
        <v>130.4</v>
      </c>
      <c r="G113" s="5">
        <v>39.9</v>
      </c>
      <c r="H113" s="18">
        <v>1300</v>
      </c>
      <c r="I113" s="5">
        <v>134.5</v>
      </c>
      <c r="J113" s="16">
        <v>41.1</v>
      </c>
      <c r="K113" s="18">
        <v>1410</v>
      </c>
      <c r="L113" s="5">
        <v>146</v>
      </c>
      <c r="M113" s="5">
        <v>44.6</v>
      </c>
      <c r="N113" s="18">
        <v>1640</v>
      </c>
      <c r="O113" s="5">
        <v>169.8</v>
      </c>
      <c r="P113" s="5">
        <v>51.9</v>
      </c>
      <c r="Q113" s="18">
        <v>2170</v>
      </c>
      <c r="R113" s="5">
        <v>224.7</v>
      </c>
      <c r="S113" s="5">
        <v>68.7</v>
      </c>
      <c r="T113" s="18">
        <v>2630</v>
      </c>
      <c r="U113" s="5">
        <v>272.2</v>
      </c>
      <c r="V113" s="5">
        <v>83.2</v>
      </c>
      <c r="W113" s="18">
        <v>2540</v>
      </c>
      <c r="X113" s="5">
        <v>262.8</v>
      </c>
      <c r="Y113" s="5">
        <v>80.3</v>
      </c>
      <c r="Z113" s="18">
        <v>2690</v>
      </c>
      <c r="AA113" s="5">
        <v>278.3</v>
      </c>
      <c r="AB113" s="16">
        <v>83.1</v>
      </c>
      <c r="AC113" s="21" t="s">
        <v>142</v>
      </c>
      <c r="AD113" s="10">
        <v>3350</v>
      </c>
      <c r="AE113" s="5">
        <v>346.9</v>
      </c>
      <c r="AF113" s="16">
        <v>96.8</v>
      </c>
      <c r="AG113" s="10">
        <v>2980</v>
      </c>
      <c r="AH113" s="5">
        <v>308.3</v>
      </c>
      <c r="AI113" s="16">
        <v>80.3</v>
      </c>
      <c r="AJ113" s="10">
        <v>3480</v>
      </c>
      <c r="AK113" s="5">
        <v>360.3</v>
      </c>
      <c r="AL113" s="16">
        <v>87.3</v>
      </c>
      <c r="AM113" s="10">
        <v>3860</v>
      </c>
      <c r="AN113" s="5">
        <v>399.6</v>
      </c>
      <c r="AO113" s="16">
        <v>96.8</v>
      </c>
      <c r="AP113" s="10">
        <v>4490</v>
      </c>
      <c r="AQ113" s="5">
        <v>464.7</v>
      </c>
      <c r="AR113" s="16">
        <v>112.6</v>
      </c>
      <c r="AS113" s="10">
        <v>4790</v>
      </c>
      <c r="AT113" s="5">
        <v>495.7</v>
      </c>
      <c r="AU113" s="16">
        <v>120.1</v>
      </c>
      <c r="AV113" s="10">
        <v>5350</v>
      </c>
      <c r="AW113" s="5">
        <v>553.6</v>
      </c>
      <c r="AX113" s="16">
        <v>133.80000000000001</v>
      </c>
      <c r="AY113" s="10">
        <v>5700</v>
      </c>
      <c r="AZ113" s="5">
        <v>590</v>
      </c>
      <c r="BA113" s="16">
        <v>142.5</v>
      </c>
      <c r="BB113" s="25">
        <v>6300</v>
      </c>
      <c r="BC113" s="26">
        <v>652.5</v>
      </c>
      <c r="BD113" s="27">
        <v>158.1</v>
      </c>
      <c r="BE113" s="65" t="s">
        <v>142</v>
      </c>
      <c r="BF113" s="18">
        <v>7270</v>
      </c>
      <c r="BG113" s="5">
        <v>751.95</v>
      </c>
      <c r="BH113" s="16">
        <v>182.17776596000002</v>
      </c>
      <c r="BI113" s="10">
        <v>7910</v>
      </c>
      <c r="BJ113" s="5">
        <v>819.13</v>
      </c>
      <c r="BK113" s="16">
        <v>198.45350471</v>
      </c>
      <c r="BL113" s="18">
        <v>8840</v>
      </c>
      <c r="BM113" s="5">
        <v>915.34</v>
      </c>
      <c r="BN113" s="16">
        <v>221.76681912000001</v>
      </c>
      <c r="BO113" s="18">
        <v>10260</v>
      </c>
      <c r="BP113" s="5">
        <v>1062.0999999999999</v>
      </c>
      <c r="BQ113" s="16">
        <v>257.31387583000003</v>
      </c>
      <c r="BR113" s="18">
        <v>12250</v>
      </c>
      <c r="BS113" s="5">
        <v>1267.45</v>
      </c>
      <c r="BT113" s="16">
        <v>307.06330881999997</v>
      </c>
    </row>
    <row r="114" spans="1:72" x14ac:dyDescent="0.3">
      <c r="A114" s="21" t="s">
        <v>143</v>
      </c>
      <c r="B114" s="10">
        <v>1150</v>
      </c>
      <c r="C114" s="5">
        <v>120.2</v>
      </c>
      <c r="D114" s="5">
        <v>36.799999999999997</v>
      </c>
      <c r="E114" s="18">
        <v>1180</v>
      </c>
      <c r="F114" s="5">
        <v>123.3</v>
      </c>
      <c r="G114" s="5">
        <v>37.799999999999997</v>
      </c>
      <c r="H114" s="18">
        <v>1270</v>
      </c>
      <c r="I114" s="5">
        <v>132.80000000000001</v>
      </c>
      <c r="J114" s="16">
        <v>40.700000000000003</v>
      </c>
      <c r="K114" s="18">
        <v>1380</v>
      </c>
      <c r="L114" s="5">
        <v>144.19999999999999</v>
      </c>
      <c r="M114" s="5">
        <v>44.2</v>
      </c>
      <c r="N114" s="18">
        <v>1600</v>
      </c>
      <c r="O114" s="5">
        <v>167.2</v>
      </c>
      <c r="P114" s="5">
        <v>51.2</v>
      </c>
      <c r="Q114" s="18">
        <v>1690</v>
      </c>
      <c r="R114" s="5">
        <v>176.7</v>
      </c>
      <c r="S114" s="5">
        <v>54.2</v>
      </c>
      <c r="T114" s="18">
        <v>2350</v>
      </c>
      <c r="U114" s="5">
        <v>245.6</v>
      </c>
      <c r="V114" s="5">
        <v>75.3</v>
      </c>
      <c r="W114" s="18">
        <v>2190</v>
      </c>
      <c r="X114" s="5">
        <v>228.7</v>
      </c>
      <c r="Y114" s="5">
        <v>70.099999999999994</v>
      </c>
      <c r="Z114" s="18">
        <v>2600</v>
      </c>
      <c r="AA114" s="5">
        <v>271.8</v>
      </c>
      <c r="AB114" s="16">
        <v>81.400000000000006</v>
      </c>
      <c r="AC114" s="21" t="s">
        <v>143</v>
      </c>
      <c r="AD114" s="10">
        <v>3090</v>
      </c>
      <c r="AE114" s="5">
        <v>322.8</v>
      </c>
      <c r="AF114" s="16">
        <v>90.4</v>
      </c>
      <c r="AG114" s="10">
        <v>2800</v>
      </c>
      <c r="AH114" s="5">
        <v>292.7</v>
      </c>
      <c r="AI114" s="16">
        <v>76.599999999999994</v>
      </c>
      <c r="AJ114" s="10">
        <v>3820</v>
      </c>
      <c r="AK114" s="5">
        <v>399.2</v>
      </c>
      <c r="AL114" s="16">
        <v>97.1</v>
      </c>
      <c r="AM114" s="10">
        <v>4620</v>
      </c>
      <c r="AN114" s="5">
        <v>482.9</v>
      </c>
      <c r="AO114" s="16">
        <v>117.4</v>
      </c>
      <c r="AP114" s="10">
        <v>3660</v>
      </c>
      <c r="AQ114" s="5">
        <v>382.5</v>
      </c>
      <c r="AR114" s="16">
        <v>93</v>
      </c>
      <c r="AS114" s="10">
        <v>4470</v>
      </c>
      <c r="AT114" s="5">
        <v>467.3</v>
      </c>
      <c r="AU114" s="16">
        <v>113.6</v>
      </c>
      <c r="AV114" s="10">
        <v>5330</v>
      </c>
      <c r="AW114" s="5">
        <v>557.4</v>
      </c>
      <c r="AX114" s="16">
        <v>134.9</v>
      </c>
      <c r="AY114" s="10">
        <v>5780</v>
      </c>
      <c r="AZ114" s="5">
        <v>604.20000000000005</v>
      </c>
      <c r="BA114" s="16">
        <v>146.5</v>
      </c>
      <c r="BB114" s="25">
        <v>6240</v>
      </c>
      <c r="BC114" s="26">
        <v>651.79999999999995</v>
      </c>
      <c r="BD114" s="27">
        <v>158.5</v>
      </c>
      <c r="BE114" s="65" t="s">
        <v>143</v>
      </c>
      <c r="BF114" s="18">
        <v>7100</v>
      </c>
      <c r="BG114" s="5">
        <v>742.01</v>
      </c>
      <c r="BH114" s="16">
        <v>180.39380133</v>
      </c>
      <c r="BI114" s="10">
        <v>7860</v>
      </c>
      <c r="BJ114" s="5">
        <v>821.62</v>
      </c>
      <c r="BK114" s="16">
        <v>199.74652287000001</v>
      </c>
      <c r="BL114" s="18">
        <v>8700</v>
      </c>
      <c r="BM114" s="5">
        <v>908.74</v>
      </c>
      <c r="BN114" s="16">
        <v>220.93391000999998</v>
      </c>
      <c r="BO114" s="18">
        <v>10050</v>
      </c>
      <c r="BP114" s="5">
        <v>1050.55</v>
      </c>
      <c r="BQ114" s="16">
        <v>255.39846918000001</v>
      </c>
      <c r="BR114" s="18">
        <v>11850</v>
      </c>
      <c r="BS114" s="5">
        <v>1238.3599999999999</v>
      </c>
      <c r="BT114" s="16">
        <v>301.05152701999998</v>
      </c>
    </row>
    <row r="115" spans="1:72" x14ac:dyDescent="0.3">
      <c r="A115" s="21" t="s">
        <v>144</v>
      </c>
      <c r="B115" s="10">
        <v>810</v>
      </c>
      <c r="C115" s="5">
        <v>85.4</v>
      </c>
      <c r="D115" s="5">
        <v>26.2</v>
      </c>
      <c r="E115" s="18">
        <v>1360</v>
      </c>
      <c r="F115" s="5">
        <v>143.4</v>
      </c>
      <c r="G115" s="5">
        <v>44.1</v>
      </c>
      <c r="H115" s="18">
        <v>1190</v>
      </c>
      <c r="I115" s="5">
        <v>125.6</v>
      </c>
      <c r="J115" s="16">
        <v>38.6</v>
      </c>
      <c r="K115" s="18">
        <v>1050</v>
      </c>
      <c r="L115" s="5">
        <v>110.7</v>
      </c>
      <c r="M115" s="5">
        <v>34</v>
      </c>
      <c r="N115" s="18">
        <v>1480</v>
      </c>
      <c r="O115" s="5">
        <v>156.19999999999999</v>
      </c>
      <c r="P115" s="5">
        <v>48</v>
      </c>
      <c r="Q115" s="18">
        <v>1960</v>
      </c>
      <c r="R115" s="5">
        <v>206.7</v>
      </c>
      <c r="S115" s="5">
        <v>63.5</v>
      </c>
      <c r="T115" s="18">
        <v>1850</v>
      </c>
      <c r="U115" s="5">
        <v>195</v>
      </c>
      <c r="V115" s="5">
        <v>59.9</v>
      </c>
      <c r="W115" s="18">
        <v>2390</v>
      </c>
      <c r="X115" s="5">
        <v>252.1</v>
      </c>
      <c r="Y115" s="5">
        <v>77.400000000000006</v>
      </c>
      <c r="Z115" s="18">
        <v>2960</v>
      </c>
      <c r="AA115" s="5">
        <v>312.39999999999998</v>
      </c>
      <c r="AB115" s="16">
        <v>93.8</v>
      </c>
      <c r="AC115" s="21" t="s">
        <v>144</v>
      </c>
      <c r="AD115" s="10">
        <v>3350</v>
      </c>
      <c r="AE115" s="5">
        <v>353.4</v>
      </c>
      <c r="AF115" s="16">
        <v>99.3</v>
      </c>
      <c r="AG115" s="10">
        <v>3460</v>
      </c>
      <c r="AH115" s="5">
        <v>365.1</v>
      </c>
      <c r="AI115" s="16">
        <v>95.8</v>
      </c>
      <c r="AJ115" s="10">
        <v>3660</v>
      </c>
      <c r="AK115" s="5">
        <v>386.1</v>
      </c>
      <c r="AL115" s="16">
        <v>94.2</v>
      </c>
      <c r="AM115" s="10">
        <v>3420</v>
      </c>
      <c r="AN115" s="5">
        <v>360.8</v>
      </c>
      <c r="AO115" s="16">
        <v>88</v>
      </c>
      <c r="AP115" s="10">
        <v>4070</v>
      </c>
      <c r="AQ115" s="5">
        <v>429.4</v>
      </c>
      <c r="AR115" s="16">
        <v>104.7</v>
      </c>
      <c r="AS115" s="10">
        <v>5110</v>
      </c>
      <c r="AT115" s="5">
        <v>539.1</v>
      </c>
      <c r="AU115" s="16">
        <v>131.5</v>
      </c>
      <c r="AV115" s="10">
        <v>5060</v>
      </c>
      <c r="AW115" s="5">
        <v>533.29999999999995</v>
      </c>
      <c r="AX115" s="16">
        <v>129.80000000000001</v>
      </c>
      <c r="AY115" s="10">
        <v>5520</v>
      </c>
      <c r="AZ115" s="5">
        <v>581.79999999999995</v>
      </c>
      <c r="BA115" s="16">
        <v>141.6</v>
      </c>
      <c r="BB115" s="25">
        <v>5990</v>
      </c>
      <c r="BC115" s="26">
        <v>631.4</v>
      </c>
      <c r="BD115" s="27">
        <v>154</v>
      </c>
      <c r="BE115" s="65" t="s">
        <v>144</v>
      </c>
      <c r="BF115" s="18">
        <v>6670</v>
      </c>
      <c r="BG115" s="5">
        <v>703.41</v>
      </c>
      <c r="BH115" s="16">
        <v>171.58062292</v>
      </c>
      <c r="BI115" s="10">
        <v>7560</v>
      </c>
      <c r="BJ115" s="5">
        <v>797.71</v>
      </c>
      <c r="BK115" s="16">
        <v>194.58156962999999</v>
      </c>
      <c r="BL115" s="18">
        <v>8270</v>
      </c>
      <c r="BM115" s="5">
        <v>871.95</v>
      </c>
      <c r="BN115" s="16">
        <v>212.68718233000001</v>
      </c>
      <c r="BO115" s="18">
        <v>9810</v>
      </c>
      <c r="BP115" s="5">
        <v>1035.33</v>
      </c>
      <c r="BQ115" s="16">
        <v>252.54569494</v>
      </c>
      <c r="BR115" s="18">
        <v>11580</v>
      </c>
      <c r="BS115" s="5">
        <v>1221.8499999999999</v>
      </c>
      <c r="BT115" s="16">
        <v>298.03696533999999</v>
      </c>
    </row>
    <row r="116" spans="1:72" x14ac:dyDescent="0.3">
      <c r="A116" s="21" t="s">
        <v>145</v>
      </c>
      <c r="B116" s="10">
        <v>1140</v>
      </c>
      <c r="C116" s="5">
        <v>121.4</v>
      </c>
      <c r="D116" s="5">
        <v>37.4</v>
      </c>
      <c r="E116" s="18">
        <v>970</v>
      </c>
      <c r="F116" s="5">
        <v>103.3</v>
      </c>
      <c r="G116" s="5">
        <v>31.8</v>
      </c>
      <c r="H116" s="18">
        <v>990</v>
      </c>
      <c r="I116" s="5">
        <v>105.4</v>
      </c>
      <c r="J116" s="16">
        <v>32.5</v>
      </c>
      <c r="K116" s="18">
        <v>1460</v>
      </c>
      <c r="L116" s="5">
        <v>155.5</v>
      </c>
      <c r="M116" s="5">
        <v>47.9</v>
      </c>
      <c r="N116" s="18">
        <v>1730</v>
      </c>
      <c r="O116" s="5">
        <v>184.3</v>
      </c>
      <c r="P116" s="5">
        <v>56.8</v>
      </c>
      <c r="Q116" s="18">
        <v>1730</v>
      </c>
      <c r="R116" s="5">
        <v>184.3</v>
      </c>
      <c r="S116" s="5">
        <v>56.8</v>
      </c>
      <c r="T116" s="18">
        <v>1880</v>
      </c>
      <c r="U116" s="5">
        <v>200.1</v>
      </c>
      <c r="V116" s="5">
        <v>61.6</v>
      </c>
      <c r="W116" s="18">
        <v>2260</v>
      </c>
      <c r="X116" s="5">
        <v>240.7</v>
      </c>
      <c r="Y116" s="5">
        <v>74.099999999999994</v>
      </c>
      <c r="Z116" s="18">
        <v>2840</v>
      </c>
      <c r="AA116" s="5">
        <v>302.39999999999998</v>
      </c>
      <c r="AB116" s="16">
        <v>91.1</v>
      </c>
      <c r="AC116" s="21" t="s">
        <v>145</v>
      </c>
      <c r="AD116" s="10">
        <v>2390</v>
      </c>
      <c r="AE116" s="5">
        <v>254.4</v>
      </c>
      <c r="AF116" s="16">
        <v>71.7</v>
      </c>
      <c r="AG116" s="10">
        <v>2880</v>
      </c>
      <c r="AH116" s="5">
        <v>306.7</v>
      </c>
      <c r="AI116" s="16">
        <v>80.8</v>
      </c>
      <c r="AJ116" s="10">
        <v>3560</v>
      </c>
      <c r="AK116" s="5">
        <v>379.1</v>
      </c>
      <c r="AL116" s="16">
        <v>92.8</v>
      </c>
      <c r="AM116" s="10">
        <v>3070</v>
      </c>
      <c r="AN116" s="5">
        <v>327</v>
      </c>
      <c r="AO116" s="16">
        <v>80</v>
      </c>
      <c r="AP116" s="10">
        <v>3690</v>
      </c>
      <c r="AQ116" s="5">
        <v>392.8</v>
      </c>
      <c r="AR116" s="16">
        <v>96.1</v>
      </c>
      <c r="AS116" s="10">
        <v>3900</v>
      </c>
      <c r="AT116" s="5">
        <v>415.4</v>
      </c>
      <c r="AU116" s="16">
        <v>101.7</v>
      </c>
      <c r="AV116" s="10">
        <v>4840</v>
      </c>
      <c r="AW116" s="5">
        <v>515.4</v>
      </c>
      <c r="AX116" s="16">
        <v>125.8</v>
      </c>
      <c r="AY116" s="10">
        <v>5170</v>
      </c>
      <c r="AZ116" s="5">
        <v>550.29999999999995</v>
      </c>
      <c r="BA116" s="16">
        <v>134.30000000000001</v>
      </c>
      <c r="BB116" s="25">
        <v>5760</v>
      </c>
      <c r="BC116" s="26">
        <v>613.1</v>
      </c>
      <c r="BD116" s="27">
        <v>150.1</v>
      </c>
      <c r="BE116" s="65" t="s">
        <v>145</v>
      </c>
      <c r="BF116" s="18">
        <v>6310</v>
      </c>
      <c r="BG116" s="5">
        <v>672.48</v>
      </c>
      <c r="BH116" s="16">
        <v>164.58594621</v>
      </c>
      <c r="BI116" s="10">
        <v>7180</v>
      </c>
      <c r="BJ116" s="5">
        <v>764.23</v>
      </c>
      <c r="BK116" s="16">
        <v>187.03771166999999</v>
      </c>
      <c r="BL116" s="18">
        <v>7770</v>
      </c>
      <c r="BM116" s="5">
        <v>827.07</v>
      </c>
      <c r="BN116" s="16">
        <v>202.41847908000003</v>
      </c>
      <c r="BO116" s="18">
        <v>9340</v>
      </c>
      <c r="BP116" s="5">
        <v>994.35</v>
      </c>
      <c r="BQ116" s="16">
        <v>243.35353891999998</v>
      </c>
      <c r="BR116" s="18">
        <v>10970</v>
      </c>
      <c r="BS116" s="5">
        <v>1167.96</v>
      </c>
      <c r="BT116" s="16">
        <v>285.84653557999997</v>
      </c>
    </row>
    <row r="117" spans="1:72" x14ac:dyDescent="0.3">
      <c r="A117" s="21" t="s">
        <v>146</v>
      </c>
      <c r="B117" s="10">
        <v>710</v>
      </c>
      <c r="C117" s="5">
        <v>76.3</v>
      </c>
      <c r="D117" s="5">
        <v>23.6</v>
      </c>
      <c r="E117" s="18">
        <v>1100</v>
      </c>
      <c r="F117" s="5">
        <v>118.2</v>
      </c>
      <c r="G117" s="5">
        <v>36.5</v>
      </c>
      <c r="H117" s="18">
        <v>1260</v>
      </c>
      <c r="I117" s="5">
        <v>135.5</v>
      </c>
      <c r="J117" s="16">
        <v>41.8</v>
      </c>
      <c r="K117" s="18">
        <v>1140</v>
      </c>
      <c r="L117" s="5">
        <v>122.6</v>
      </c>
      <c r="M117" s="5">
        <v>37.9</v>
      </c>
      <c r="N117" s="18">
        <v>1570</v>
      </c>
      <c r="O117" s="5">
        <v>168.8</v>
      </c>
      <c r="P117" s="5">
        <v>52.1</v>
      </c>
      <c r="Q117" s="18">
        <v>1680</v>
      </c>
      <c r="R117" s="5">
        <v>180.6</v>
      </c>
      <c r="S117" s="5">
        <v>55.8</v>
      </c>
      <c r="T117" s="18">
        <v>2030</v>
      </c>
      <c r="U117" s="5">
        <v>218.2</v>
      </c>
      <c r="V117" s="5">
        <v>67.400000000000006</v>
      </c>
      <c r="W117" s="18">
        <v>2460</v>
      </c>
      <c r="X117" s="5">
        <v>264.39999999999998</v>
      </c>
      <c r="Y117" s="5">
        <v>81.7</v>
      </c>
      <c r="Z117" s="18">
        <v>2500</v>
      </c>
      <c r="AA117" s="5">
        <v>268.7</v>
      </c>
      <c r="AB117" s="16">
        <v>81.099999999999994</v>
      </c>
      <c r="AC117" s="21" t="s">
        <v>146</v>
      </c>
      <c r="AD117" s="10">
        <v>2570</v>
      </c>
      <c r="AE117" s="5">
        <v>276.3</v>
      </c>
      <c r="AF117" s="16">
        <v>78.099999999999994</v>
      </c>
      <c r="AG117" s="10">
        <v>2890</v>
      </c>
      <c r="AH117" s="5">
        <v>310.8</v>
      </c>
      <c r="AI117" s="16">
        <v>82.1</v>
      </c>
      <c r="AJ117" s="10">
        <v>2900</v>
      </c>
      <c r="AK117" s="5">
        <v>311.8</v>
      </c>
      <c r="AL117" s="16">
        <v>76.599999999999994</v>
      </c>
      <c r="AM117" s="10">
        <v>3300</v>
      </c>
      <c r="AN117" s="5">
        <v>354.8</v>
      </c>
      <c r="AO117" s="16">
        <v>87.1</v>
      </c>
      <c r="AP117" s="10">
        <v>4140</v>
      </c>
      <c r="AQ117" s="5">
        <v>445.1</v>
      </c>
      <c r="AR117" s="16">
        <v>109.3</v>
      </c>
      <c r="AS117" s="10">
        <v>4020</v>
      </c>
      <c r="AT117" s="5">
        <v>432</v>
      </c>
      <c r="AU117" s="16">
        <v>106.1</v>
      </c>
      <c r="AV117" s="10">
        <v>4860</v>
      </c>
      <c r="AW117" s="5">
        <v>521.9</v>
      </c>
      <c r="AX117" s="16">
        <v>127.7</v>
      </c>
      <c r="AY117" s="10">
        <v>5030</v>
      </c>
      <c r="AZ117" s="5">
        <v>541.1</v>
      </c>
      <c r="BA117" s="16">
        <v>132.5</v>
      </c>
      <c r="BB117" s="25">
        <v>5540</v>
      </c>
      <c r="BC117" s="26">
        <v>595.29999999999995</v>
      </c>
      <c r="BD117" s="27">
        <v>146.19999999999999</v>
      </c>
      <c r="BE117" s="65" t="s">
        <v>146</v>
      </c>
      <c r="BF117" s="18">
        <v>6190</v>
      </c>
      <c r="BG117" s="5">
        <v>665.33</v>
      </c>
      <c r="BH117" s="16">
        <v>163.36315230000002</v>
      </c>
      <c r="BI117" s="10">
        <v>6920</v>
      </c>
      <c r="BJ117" s="5">
        <v>744.35</v>
      </c>
      <c r="BK117" s="16">
        <v>182.76504313000001</v>
      </c>
      <c r="BL117" s="18">
        <v>7770</v>
      </c>
      <c r="BM117" s="5">
        <v>835.12</v>
      </c>
      <c r="BN117" s="16">
        <v>205.04653390999999</v>
      </c>
      <c r="BO117" s="18">
        <v>9010</v>
      </c>
      <c r="BP117" s="5">
        <v>968.03</v>
      </c>
      <c r="BQ117" s="16">
        <v>237.68576522000001</v>
      </c>
      <c r="BR117" s="18">
        <v>10660</v>
      </c>
      <c r="BS117" s="5">
        <v>1145.7</v>
      </c>
      <c r="BT117" s="16">
        <v>281.3059695</v>
      </c>
    </row>
    <row r="118" spans="1:72" x14ac:dyDescent="0.3">
      <c r="A118" s="21" t="s">
        <v>147</v>
      </c>
      <c r="B118" s="10">
        <v>790</v>
      </c>
      <c r="C118" s="5">
        <v>85.7</v>
      </c>
      <c r="D118" s="5">
        <v>26.5</v>
      </c>
      <c r="E118" s="18">
        <v>1020</v>
      </c>
      <c r="F118" s="5">
        <v>110.7</v>
      </c>
      <c r="G118" s="5">
        <v>34.299999999999997</v>
      </c>
      <c r="H118" s="18">
        <v>1160</v>
      </c>
      <c r="I118" s="5">
        <v>125.8</v>
      </c>
      <c r="J118" s="16">
        <v>38.9</v>
      </c>
      <c r="K118" s="18">
        <v>1380</v>
      </c>
      <c r="L118" s="5">
        <v>149.80000000000001</v>
      </c>
      <c r="M118" s="5">
        <v>46.4</v>
      </c>
      <c r="N118" s="18">
        <v>1190</v>
      </c>
      <c r="O118" s="5">
        <v>129.1</v>
      </c>
      <c r="P118" s="5">
        <v>40</v>
      </c>
      <c r="Q118" s="18">
        <v>1740</v>
      </c>
      <c r="R118" s="5">
        <v>188.9</v>
      </c>
      <c r="S118" s="5">
        <v>58.5</v>
      </c>
      <c r="T118" s="18">
        <v>1680</v>
      </c>
      <c r="U118" s="5">
        <v>182.3</v>
      </c>
      <c r="V118" s="5">
        <v>56.4</v>
      </c>
      <c r="W118" s="18">
        <v>2030</v>
      </c>
      <c r="X118" s="5">
        <v>220.2</v>
      </c>
      <c r="Y118" s="5">
        <v>68.2</v>
      </c>
      <c r="Z118" s="18">
        <v>2530</v>
      </c>
      <c r="AA118" s="5">
        <v>274.5</v>
      </c>
      <c r="AB118" s="16">
        <v>83.1</v>
      </c>
      <c r="AC118" s="21" t="s">
        <v>147</v>
      </c>
      <c r="AD118" s="10">
        <v>2210</v>
      </c>
      <c r="AE118" s="5">
        <v>239.7</v>
      </c>
      <c r="AF118" s="16">
        <v>68</v>
      </c>
      <c r="AG118" s="10">
        <v>2700</v>
      </c>
      <c r="AH118" s="5">
        <v>293.10000000000002</v>
      </c>
      <c r="AI118" s="16">
        <v>77.7</v>
      </c>
      <c r="AJ118" s="10">
        <v>3270</v>
      </c>
      <c r="AK118" s="5">
        <v>354.9</v>
      </c>
      <c r="AL118" s="16">
        <v>87.4</v>
      </c>
      <c r="AM118" s="10">
        <v>2780</v>
      </c>
      <c r="AN118" s="5">
        <v>301.5</v>
      </c>
      <c r="AO118" s="16">
        <v>74.3</v>
      </c>
      <c r="AP118" s="10">
        <v>4110</v>
      </c>
      <c r="AQ118" s="5">
        <v>445.9</v>
      </c>
      <c r="AR118" s="16">
        <v>109.8</v>
      </c>
      <c r="AS118" s="10">
        <v>3810</v>
      </c>
      <c r="AT118" s="5">
        <v>413.4</v>
      </c>
      <c r="AU118" s="16">
        <v>101.8</v>
      </c>
      <c r="AV118" s="10">
        <v>4340</v>
      </c>
      <c r="AW118" s="5">
        <v>470.7</v>
      </c>
      <c r="AX118" s="16">
        <v>115.6</v>
      </c>
      <c r="AY118" s="10">
        <v>4850</v>
      </c>
      <c r="AZ118" s="5">
        <v>526.70000000000005</v>
      </c>
      <c r="BA118" s="16">
        <v>129.19999999999999</v>
      </c>
      <c r="BB118" s="25">
        <v>5360</v>
      </c>
      <c r="BC118" s="26">
        <v>581.4</v>
      </c>
      <c r="BD118" s="27">
        <v>143.19999999999999</v>
      </c>
      <c r="BE118" s="65" t="s">
        <v>147</v>
      </c>
      <c r="BF118" s="18">
        <v>6010</v>
      </c>
      <c r="BG118" s="5">
        <v>651.97</v>
      </c>
      <c r="BH118" s="16">
        <v>160.58869608000001</v>
      </c>
      <c r="BI118" s="10">
        <v>6800</v>
      </c>
      <c r="BJ118" s="5">
        <v>737.99</v>
      </c>
      <c r="BK118" s="16">
        <v>181.77396537999999</v>
      </c>
      <c r="BL118" s="18">
        <v>7460</v>
      </c>
      <c r="BM118" s="5">
        <v>809.47</v>
      </c>
      <c r="BN118" s="16">
        <v>199.38698088999999</v>
      </c>
      <c r="BO118" s="18">
        <v>8920</v>
      </c>
      <c r="BP118" s="5">
        <v>967.32</v>
      </c>
      <c r="BQ118" s="16">
        <v>238.26708667</v>
      </c>
      <c r="BR118" s="18">
        <v>10470</v>
      </c>
      <c r="BS118" s="5">
        <v>1135.74</v>
      </c>
      <c r="BT118" s="16">
        <v>279.74537356000002</v>
      </c>
    </row>
    <row r="119" spans="1:72" x14ac:dyDescent="0.3">
      <c r="A119" s="21" t="s">
        <v>148</v>
      </c>
      <c r="B119" s="10">
        <v>750</v>
      </c>
      <c r="C119" s="5">
        <v>82.1</v>
      </c>
      <c r="D119" s="5">
        <v>25.5</v>
      </c>
      <c r="E119" s="18">
        <v>950</v>
      </c>
      <c r="F119" s="5">
        <v>104.1</v>
      </c>
      <c r="G119" s="5">
        <v>32.299999999999997</v>
      </c>
      <c r="H119" s="18">
        <v>880</v>
      </c>
      <c r="I119" s="5">
        <v>96.4</v>
      </c>
      <c r="J119" s="16">
        <v>29.9</v>
      </c>
      <c r="K119" s="18">
        <v>1140</v>
      </c>
      <c r="L119" s="5">
        <v>124.8</v>
      </c>
      <c r="M119" s="5">
        <v>38.700000000000003</v>
      </c>
      <c r="N119" s="18">
        <v>1710</v>
      </c>
      <c r="O119" s="5">
        <v>187.3</v>
      </c>
      <c r="P119" s="5">
        <v>58.1</v>
      </c>
      <c r="Q119" s="18">
        <v>1450</v>
      </c>
      <c r="R119" s="5">
        <v>158.80000000000001</v>
      </c>
      <c r="S119" s="5">
        <v>49.3</v>
      </c>
      <c r="T119" s="18">
        <v>2040</v>
      </c>
      <c r="U119" s="5">
        <v>223.5</v>
      </c>
      <c r="V119" s="5">
        <v>69.3</v>
      </c>
      <c r="W119" s="18">
        <v>2070</v>
      </c>
      <c r="X119" s="5">
        <v>226.8</v>
      </c>
      <c r="Y119" s="5">
        <v>70.400000000000006</v>
      </c>
      <c r="Z119" s="18">
        <v>2720</v>
      </c>
      <c r="AA119" s="5">
        <v>297.8</v>
      </c>
      <c r="AB119" s="16">
        <v>90.4</v>
      </c>
      <c r="AC119" s="21" t="s">
        <v>148</v>
      </c>
      <c r="AD119" s="10">
        <v>2510</v>
      </c>
      <c r="AE119" s="5">
        <v>274.89999999999998</v>
      </c>
      <c r="AF119" s="16">
        <v>78.2</v>
      </c>
      <c r="AG119" s="10">
        <v>2510</v>
      </c>
      <c r="AH119" s="5">
        <v>274.89999999999998</v>
      </c>
      <c r="AI119" s="16">
        <v>73.099999999999994</v>
      </c>
      <c r="AJ119" s="10">
        <v>3270</v>
      </c>
      <c r="AK119" s="5">
        <v>358.1</v>
      </c>
      <c r="AL119" s="16">
        <v>88.5</v>
      </c>
      <c r="AM119" s="10">
        <v>3790</v>
      </c>
      <c r="AN119" s="5">
        <v>415.3</v>
      </c>
      <c r="AO119" s="16">
        <v>102.6</v>
      </c>
      <c r="AP119" s="10">
        <v>3290</v>
      </c>
      <c r="AQ119" s="5">
        <v>360.3</v>
      </c>
      <c r="AR119" s="16">
        <v>89</v>
      </c>
      <c r="AS119" s="10">
        <v>4300</v>
      </c>
      <c r="AT119" s="5">
        <v>471.1</v>
      </c>
      <c r="AU119" s="16">
        <v>116.4</v>
      </c>
      <c r="AV119" s="10">
        <v>4670</v>
      </c>
      <c r="AW119" s="5">
        <v>511.2</v>
      </c>
      <c r="AX119" s="16">
        <v>125.9</v>
      </c>
      <c r="AY119" s="10">
        <v>5050</v>
      </c>
      <c r="AZ119" s="5">
        <v>553.20000000000005</v>
      </c>
      <c r="BA119" s="16">
        <v>136.5</v>
      </c>
      <c r="BB119" s="25">
        <v>5640</v>
      </c>
      <c r="BC119" s="26">
        <v>617.70000000000005</v>
      </c>
      <c r="BD119" s="27">
        <v>152.6</v>
      </c>
      <c r="BE119" s="65" t="s">
        <v>148</v>
      </c>
      <c r="BF119" s="18">
        <v>6130</v>
      </c>
      <c r="BG119" s="5">
        <v>671.71</v>
      </c>
      <c r="BH119" s="16">
        <v>165.97525622999999</v>
      </c>
      <c r="BI119" s="10">
        <v>6910</v>
      </c>
      <c r="BJ119" s="5">
        <v>757.01</v>
      </c>
      <c r="BK119" s="16">
        <v>187.05301283</v>
      </c>
      <c r="BL119" s="18">
        <v>7420</v>
      </c>
      <c r="BM119" s="5">
        <v>812.5</v>
      </c>
      <c r="BN119" s="16">
        <v>200.76150368</v>
      </c>
      <c r="BO119" s="18">
        <v>8490</v>
      </c>
      <c r="BP119" s="5">
        <v>929.38</v>
      </c>
      <c r="BQ119" s="16">
        <v>229.63134632000001</v>
      </c>
      <c r="BR119" s="18">
        <v>10340</v>
      </c>
      <c r="BS119" s="5">
        <v>1132.31</v>
      </c>
      <c r="BT119" s="16">
        <v>279.77654636</v>
      </c>
    </row>
    <row r="120" spans="1:72" x14ac:dyDescent="0.3">
      <c r="A120" s="21" t="s">
        <v>149</v>
      </c>
      <c r="B120" s="10">
        <v>920</v>
      </c>
      <c r="C120" s="5">
        <v>101.7</v>
      </c>
      <c r="D120" s="5">
        <v>31.6</v>
      </c>
      <c r="E120" s="18">
        <v>940</v>
      </c>
      <c r="F120" s="5">
        <v>103.9</v>
      </c>
      <c r="G120" s="5">
        <v>32.299999999999997</v>
      </c>
      <c r="H120" s="18">
        <v>1110</v>
      </c>
      <c r="I120" s="5">
        <v>122.7</v>
      </c>
      <c r="J120" s="16">
        <v>38.1</v>
      </c>
      <c r="K120" s="18">
        <v>1330</v>
      </c>
      <c r="L120" s="5">
        <v>147</v>
      </c>
      <c r="M120" s="5">
        <v>45.7</v>
      </c>
      <c r="N120" s="18">
        <v>1710</v>
      </c>
      <c r="O120" s="5">
        <v>188.9</v>
      </c>
      <c r="P120" s="5">
        <v>58.8</v>
      </c>
      <c r="Q120" s="18">
        <v>1810</v>
      </c>
      <c r="R120" s="5">
        <v>200.1</v>
      </c>
      <c r="S120" s="5">
        <v>62.2</v>
      </c>
      <c r="T120" s="18">
        <v>2020</v>
      </c>
      <c r="U120" s="5">
        <v>223.4</v>
      </c>
      <c r="V120" s="5">
        <v>69.5</v>
      </c>
      <c r="W120" s="18">
        <v>2270</v>
      </c>
      <c r="X120" s="5">
        <v>250.9</v>
      </c>
      <c r="Y120" s="5">
        <v>78</v>
      </c>
      <c r="Z120" s="18">
        <v>2350</v>
      </c>
      <c r="AA120" s="5">
        <v>259.7</v>
      </c>
      <c r="AB120" s="16">
        <v>79</v>
      </c>
      <c r="AC120" s="21" t="s">
        <v>149</v>
      </c>
      <c r="AD120" s="10">
        <v>2120</v>
      </c>
      <c r="AE120" s="5">
        <v>234.2</v>
      </c>
      <c r="AF120" s="16">
        <v>66.8</v>
      </c>
      <c r="AG120" s="10">
        <v>2480</v>
      </c>
      <c r="AH120" s="5">
        <v>274</v>
      </c>
      <c r="AI120" s="16">
        <v>73</v>
      </c>
      <c r="AJ120" s="10">
        <v>2370</v>
      </c>
      <c r="AK120" s="5">
        <v>261.8</v>
      </c>
      <c r="AL120" s="16">
        <v>64.900000000000006</v>
      </c>
      <c r="AM120" s="10">
        <v>3020</v>
      </c>
      <c r="AN120" s="5">
        <v>333.7</v>
      </c>
      <c r="AO120" s="16">
        <v>82.7</v>
      </c>
      <c r="AP120" s="10">
        <v>2900</v>
      </c>
      <c r="AQ120" s="5">
        <v>320.39999999999998</v>
      </c>
      <c r="AR120" s="16">
        <v>79.400000000000006</v>
      </c>
      <c r="AS120" s="10">
        <v>4020</v>
      </c>
      <c r="AT120" s="5">
        <v>444.1</v>
      </c>
      <c r="AU120" s="16">
        <v>110.1</v>
      </c>
      <c r="AV120" s="10">
        <v>4580</v>
      </c>
      <c r="AW120" s="5">
        <v>505.9</v>
      </c>
      <c r="AX120" s="16">
        <v>124.7</v>
      </c>
      <c r="AY120" s="10">
        <v>4630</v>
      </c>
      <c r="AZ120" s="5">
        <v>511.8</v>
      </c>
      <c r="BA120" s="16">
        <v>126.4</v>
      </c>
      <c r="BB120" s="25">
        <v>5200</v>
      </c>
      <c r="BC120" s="26">
        <v>574.70000000000005</v>
      </c>
      <c r="BD120" s="27">
        <v>142.4</v>
      </c>
      <c r="BE120" s="65" t="s">
        <v>149</v>
      </c>
      <c r="BF120" s="18">
        <v>5860</v>
      </c>
      <c r="BG120" s="5">
        <v>647.26</v>
      </c>
      <c r="BH120" s="16">
        <v>160.40437716</v>
      </c>
      <c r="BI120" s="10">
        <v>6530</v>
      </c>
      <c r="BJ120" s="5">
        <v>721.36</v>
      </c>
      <c r="BK120" s="16">
        <v>178.76531523</v>
      </c>
      <c r="BL120" s="18">
        <v>7370</v>
      </c>
      <c r="BM120" s="5">
        <v>814.29</v>
      </c>
      <c r="BN120" s="16">
        <v>201.78689147</v>
      </c>
      <c r="BO120" s="18">
        <v>8630</v>
      </c>
      <c r="BP120" s="5">
        <v>953.85</v>
      </c>
      <c r="BQ120" s="16">
        <v>236.37478246000001</v>
      </c>
      <c r="BR120" s="18">
        <v>9940</v>
      </c>
      <c r="BS120" s="5">
        <v>1097.68</v>
      </c>
      <c r="BT120" s="16">
        <v>272.01684772000004</v>
      </c>
    </row>
    <row r="121" spans="1:72" x14ac:dyDescent="0.3">
      <c r="A121" s="21" t="s">
        <v>150</v>
      </c>
      <c r="B121" s="10">
        <v>840</v>
      </c>
      <c r="C121" s="5">
        <v>93.6</v>
      </c>
      <c r="D121" s="5">
        <v>29.2</v>
      </c>
      <c r="E121" s="18">
        <v>880</v>
      </c>
      <c r="F121" s="5">
        <v>98.1</v>
      </c>
      <c r="G121" s="5">
        <v>30.6</v>
      </c>
      <c r="H121" s="18">
        <v>780</v>
      </c>
      <c r="I121" s="5">
        <v>87</v>
      </c>
      <c r="J121" s="16">
        <v>27.1</v>
      </c>
      <c r="K121" s="18">
        <v>1070</v>
      </c>
      <c r="L121" s="5">
        <v>119.3</v>
      </c>
      <c r="M121" s="5">
        <v>37.200000000000003</v>
      </c>
      <c r="N121" s="18">
        <v>1440</v>
      </c>
      <c r="O121" s="5">
        <v>160.69999999999999</v>
      </c>
      <c r="P121" s="5">
        <v>50.1</v>
      </c>
      <c r="Q121" s="18">
        <v>1790</v>
      </c>
      <c r="R121" s="5">
        <v>199.6</v>
      </c>
      <c r="S121" s="5">
        <v>62.2</v>
      </c>
      <c r="T121" s="18">
        <v>1690</v>
      </c>
      <c r="U121" s="5">
        <v>188.5</v>
      </c>
      <c r="V121" s="5">
        <v>58.7</v>
      </c>
      <c r="W121" s="18">
        <v>2440</v>
      </c>
      <c r="X121" s="5">
        <v>271.89999999999998</v>
      </c>
      <c r="Y121" s="5">
        <v>84.8</v>
      </c>
      <c r="Z121" s="18">
        <v>3000</v>
      </c>
      <c r="AA121" s="5">
        <v>334.4</v>
      </c>
      <c r="AB121" s="16">
        <v>102.1</v>
      </c>
      <c r="AC121" s="21" t="s">
        <v>150</v>
      </c>
      <c r="AD121" s="10">
        <v>2340</v>
      </c>
      <c r="AE121" s="5">
        <v>260.89999999999998</v>
      </c>
      <c r="AF121" s="16">
        <v>74.7</v>
      </c>
      <c r="AG121" s="10">
        <v>2450</v>
      </c>
      <c r="AH121" s="5">
        <v>273.2</v>
      </c>
      <c r="AI121" s="16">
        <v>73.099999999999994</v>
      </c>
      <c r="AJ121" s="10">
        <v>2880</v>
      </c>
      <c r="AK121" s="5">
        <v>321.2</v>
      </c>
      <c r="AL121" s="16">
        <v>79.900000000000006</v>
      </c>
      <c r="AM121" s="10">
        <v>3710</v>
      </c>
      <c r="AN121" s="5">
        <v>413.8</v>
      </c>
      <c r="AO121" s="16">
        <v>102.9</v>
      </c>
      <c r="AP121" s="10">
        <v>3400</v>
      </c>
      <c r="AQ121" s="5">
        <v>379.1</v>
      </c>
      <c r="AR121" s="16">
        <v>94.2</v>
      </c>
      <c r="AS121" s="10">
        <v>3530</v>
      </c>
      <c r="AT121" s="5">
        <v>393.6</v>
      </c>
      <c r="AU121" s="16">
        <v>97.9</v>
      </c>
      <c r="AV121" s="10">
        <v>4210</v>
      </c>
      <c r="AW121" s="5">
        <v>469.7</v>
      </c>
      <c r="AX121" s="16">
        <v>116.4</v>
      </c>
      <c r="AY121" s="10">
        <v>4470</v>
      </c>
      <c r="AZ121" s="5">
        <v>498.1</v>
      </c>
      <c r="BA121" s="16">
        <v>123.4</v>
      </c>
      <c r="BB121" s="25">
        <v>4850</v>
      </c>
      <c r="BC121" s="26">
        <v>540.6</v>
      </c>
      <c r="BD121" s="27">
        <v>134.4</v>
      </c>
      <c r="BE121" s="65" t="s">
        <v>150</v>
      </c>
      <c r="BF121" s="18">
        <v>5590</v>
      </c>
      <c r="BG121" s="5">
        <v>623.24</v>
      </c>
      <c r="BH121" s="16">
        <v>154.91169912000001</v>
      </c>
      <c r="BI121" s="10">
        <v>6230</v>
      </c>
      <c r="BJ121" s="5">
        <v>694.1</v>
      </c>
      <c r="BK121" s="16">
        <v>172.52952916000001</v>
      </c>
      <c r="BL121" s="18">
        <v>6640</v>
      </c>
      <c r="BM121" s="5">
        <v>739.95</v>
      </c>
      <c r="BN121" s="16">
        <v>183.92654952000001</v>
      </c>
      <c r="BO121" s="18">
        <v>7730</v>
      </c>
      <c r="BP121" s="5">
        <v>862.15</v>
      </c>
      <c r="BQ121" s="16">
        <v>214.30378639</v>
      </c>
      <c r="BR121" s="18">
        <v>9690</v>
      </c>
      <c r="BS121" s="5">
        <v>1080.6400000000001</v>
      </c>
      <c r="BT121" s="16">
        <v>268.60618454000002</v>
      </c>
    </row>
    <row r="122" spans="1:72" x14ac:dyDescent="0.3">
      <c r="A122" s="21" t="s">
        <v>151</v>
      </c>
      <c r="B122" s="10">
        <v>910</v>
      </c>
      <c r="C122" s="5">
        <v>102.4</v>
      </c>
      <c r="D122" s="5">
        <v>32</v>
      </c>
      <c r="E122" s="18">
        <v>830</v>
      </c>
      <c r="F122" s="5">
        <v>93.4</v>
      </c>
      <c r="G122" s="5">
        <v>29.2</v>
      </c>
      <c r="H122" s="18">
        <v>840</v>
      </c>
      <c r="I122" s="5">
        <v>94.6</v>
      </c>
      <c r="J122" s="16">
        <v>29.5</v>
      </c>
      <c r="K122" s="18">
        <v>1150</v>
      </c>
      <c r="L122" s="5">
        <v>129.4</v>
      </c>
      <c r="M122" s="5">
        <v>40.4</v>
      </c>
      <c r="N122" s="18">
        <v>1310</v>
      </c>
      <c r="O122" s="5">
        <v>147.4</v>
      </c>
      <c r="P122" s="5">
        <v>46</v>
      </c>
      <c r="Q122" s="18">
        <v>1660</v>
      </c>
      <c r="R122" s="5">
        <v>186.7</v>
      </c>
      <c r="S122" s="5">
        <v>58.3</v>
      </c>
      <c r="T122" s="18">
        <v>1370</v>
      </c>
      <c r="U122" s="5">
        <v>154.19999999999999</v>
      </c>
      <c r="V122" s="5">
        <v>48.2</v>
      </c>
      <c r="W122" s="18">
        <v>1990</v>
      </c>
      <c r="X122" s="5">
        <v>223.8</v>
      </c>
      <c r="Y122" s="5">
        <v>69.900000000000006</v>
      </c>
      <c r="Z122" s="18">
        <v>2280</v>
      </c>
      <c r="AA122" s="5">
        <v>256.39999999999998</v>
      </c>
      <c r="AB122" s="16">
        <v>78.400000000000006</v>
      </c>
      <c r="AC122" s="21" t="s">
        <v>151</v>
      </c>
      <c r="AD122" s="10">
        <v>2880</v>
      </c>
      <c r="AE122" s="5">
        <v>324</v>
      </c>
      <c r="AF122" s="16">
        <v>93</v>
      </c>
      <c r="AG122" s="10">
        <v>2650</v>
      </c>
      <c r="AH122" s="5">
        <v>298.10000000000002</v>
      </c>
      <c r="AI122" s="16">
        <v>79.900000000000006</v>
      </c>
      <c r="AJ122" s="10">
        <v>3000</v>
      </c>
      <c r="AK122" s="5">
        <v>337.5</v>
      </c>
      <c r="AL122" s="16">
        <v>84.1</v>
      </c>
      <c r="AM122" s="10">
        <v>2640</v>
      </c>
      <c r="AN122" s="5">
        <v>297</v>
      </c>
      <c r="AO122" s="16">
        <v>74</v>
      </c>
      <c r="AP122" s="10">
        <v>3610</v>
      </c>
      <c r="AQ122" s="5">
        <v>406.2</v>
      </c>
      <c r="AR122" s="16">
        <v>101.3</v>
      </c>
      <c r="AS122" s="10">
        <v>3810</v>
      </c>
      <c r="AT122" s="5">
        <v>428.7</v>
      </c>
      <c r="AU122" s="16">
        <v>106.9</v>
      </c>
      <c r="AV122" s="10">
        <v>3980</v>
      </c>
      <c r="AW122" s="5">
        <v>447.5</v>
      </c>
      <c r="AX122" s="16">
        <v>111.1</v>
      </c>
      <c r="AY122" s="10">
        <v>4290</v>
      </c>
      <c r="AZ122" s="5">
        <v>482.9</v>
      </c>
      <c r="BA122" s="16">
        <v>119.9</v>
      </c>
      <c r="BB122" s="25">
        <v>4760</v>
      </c>
      <c r="BC122" s="26">
        <v>535.29999999999995</v>
      </c>
      <c r="BD122" s="27">
        <v>133.4</v>
      </c>
      <c r="BE122" s="65" t="s">
        <v>151</v>
      </c>
      <c r="BF122" s="18">
        <v>5450</v>
      </c>
      <c r="BG122" s="5">
        <v>612.79999999999995</v>
      </c>
      <c r="BH122" s="16">
        <v>152.76470663999999</v>
      </c>
      <c r="BI122" s="10">
        <v>6030</v>
      </c>
      <c r="BJ122" s="5">
        <v>678.69</v>
      </c>
      <c r="BK122" s="16">
        <v>169.18655802000001</v>
      </c>
      <c r="BL122" s="18">
        <v>6640</v>
      </c>
      <c r="BM122" s="5">
        <v>747.4</v>
      </c>
      <c r="BN122" s="16">
        <v>186.31454343999999</v>
      </c>
      <c r="BO122" s="18">
        <v>7820</v>
      </c>
      <c r="BP122" s="5">
        <v>879.23</v>
      </c>
      <c r="BQ122" s="16">
        <v>219.18690763000001</v>
      </c>
      <c r="BR122" s="18">
        <v>9110</v>
      </c>
      <c r="BS122" s="5">
        <v>1024.71</v>
      </c>
      <c r="BT122" s="16">
        <v>255.44425206</v>
      </c>
    </row>
    <row r="123" spans="1:72" x14ac:dyDescent="0.3">
      <c r="A123" s="21" t="s">
        <v>152</v>
      </c>
      <c r="B123" s="10">
        <v>640</v>
      </c>
      <c r="C123" s="5">
        <v>72.7</v>
      </c>
      <c r="D123" s="5">
        <v>22.8</v>
      </c>
      <c r="E123" s="18">
        <v>700</v>
      </c>
      <c r="F123" s="5">
        <v>79.5</v>
      </c>
      <c r="G123" s="5">
        <v>24.9</v>
      </c>
      <c r="H123" s="18">
        <v>690</v>
      </c>
      <c r="I123" s="5">
        <v>78.3</v>
      </c>
      <c r="J123" s="16">
        <v>24.5</v>
      </c>
      <c r="K123" s="18">
        <v>910</v>
      </c>
      <c r="L123" s="5">
        <v>103.3</v>
      </c>
      <c r="M123" s="5">
        <v>32.299999999999997</v>
      </c>
      <c r="N123" s="18">
        <v>1030</v>
      </c>
      <c r="O123" s="5">
        <v>116.9</v>
      </c>
      <c r="P123" s="5">
        <v>36.6</v>
      </c>
      <c r="Q123" s="18">
        <v>1170</v>
      </c>
      <c r="R123" s="5">
        <v>132.69999999999999</v>
      </c>
      <c r="S123" s="5">
        <v>41.6</v>
      </c>
      <c r="T123" s="18">
        <v>1800</v>
      </c>
      <c r="U123" s="5">
        <v>204.2</v>
      </c>
      <c r="V123" s="5">
        <v>63.9</v>
      </c>
      <c r="W123" s="18">
        <v>2010</v>
      </c>
      <c r="X123" s="5">
        <v>228.2</v>
      </c>
      <c r="Y123" s="5">
        <v>71.400000000000006</v>
      </c>
      <c r="Z123" s="18">
        <v>2020</v>
      </c>
      <c r="AA123" s="5">
        <v>229.3</v>
      </c>
      <c r="AB123" s="16">
        <v>70.3</v>
      </c>
      <c r="AC123" s="21" t="s">
        <v>152</v>
      </c>
      <c r="AD123" s="10">
        <v>1960</v>
      </c>
      <c r="AE123" s="5">
        <v>222.5</v>
      </c>
      <c r="AF123" s="16">
        <v>64.099999999999994</v>
      </c>
      <c r="AG123" s="10">
        <v>2320</v>
      </c>
      <c r="AH123" s="5">
        <v>263.3</v>
      </c>
      <c r="AI123" s="16">
        <v>70.8</v>
      </c>
      <c r="AJ123" s="10">
        <v>2800</v>
      </c>
      <c r="AK123" s="5">
        <v>317.8</v>
      </c>
      <c r="AL123" s="16">
        <v>79.400000000000006</v>
      </c>
      <c r="AM123" s="10">
        <v>2780</v>
      </c>
      <c r="AN123" s="5">
        <v>315.60000000000002</v>
      </c>
      <c r="AO123" s="16">
        <v>78.900000000000006</v>
      </c>
      <c r="AP123" s="10">
        <v>2990</v>
      </c>
      <c r="AQ123" s="5">
        <v>339.5</v>
      </c>
      <c r="AR123" s="16">
        <v>84.9</v>
      </c>
      <c r="AS123" s="10">
        <v>3260</v>
      </c>
      <c r="AT123" s="5">
        <v>370.1</v>
      </c>
      <c r="AU123" s="16">
        <v>92.5</v>
      </c>
      <c r="AV123" s="10">
        <v>3780</v>
      </c>
      <c r="AW123" s="5">
        <v>429.1</v>
      </c>
      <c r="AX123" s="16">
        <v>106.9</v>
      </c>
      <c r="AY123" s="10">
        <v>4060</v>
      </c>
      <c r="AZ123" s="5">
        <v>461.1</v>
      </c>
      <c r="BA123" s="16">
        <v>115</v>
      </c>
      <c r="BB123" s="25">
        <v>4480</v>
      </c>
      <c r="BC123" s="26">
        <v>508.6</v>
      </c>
      <c r="BD123" s="27">
        <v>127.2</v>
      </c>
      <c r="BE123" s="65" t="s">
        <v>152</v>
      </c>
      <c r="BF123" s="18">
        <v>5200</v>
      </c>
      <c r="BG123" s="5">
        <v>590.66999999999996</v>
      </c>
      <c r="BH123" s="16">
        <v>147.66715083000003</v>
      </c>
      <c r="BI123" s="10">
        <v>5690</v>
      </c>
      <c r="BJ123" s="5">
        <v>645.6</v>
      </c>
      <c r="BK123" s="16">
        <v>161.40163439</v>
      </c>
      <c r="BL123" s="18">
        <v>6140</v>
      </c>
      <c r="BM123" s="5">
        <v>696.85</v>
      </c>
      <c r="BN123" s="16">
        <v>174.20784462999998</v>
      </c>
      <c r="BO123" s="18">
        <v>7390</v>
      </c>
      <c r="BP123" s="5">
        <v>838.39</v>
      </c>
      <c r="BQ123" s="16">
        <v>209.59319705000001</v>
      </c>
      <c r="BR123" s="18">
        <v>8920</v>
      </c>
      <c r="BS123" s="5">
        <v>1012.4</v>
      </c>
      <c r="BT123" s="16">
        <v>253.09839572999999</v>
      </c>
    </row>
    <row r="124" spans="1:72" x14ac:dyDescent="0.3">
      <c r="A124" s="21" t="s">
        <v>153</v>
      </c>
      <c r="B124" s="10">
        <v>690</v>
      </c>
      <c r="C124" s="5">
        <v>79</v>
      </c>
      <c r="D124" s="5">
        <v>24.8</v>
      </c>
      <c r="E124" s="18">
        <v>700</v>
      </c>
      <c r="F124" s="5">
        <v>80.099999999999994</v>
      </c>
      <c r="G124" s="5">
        <v>25.1</v>
      </c>
      <c r="H124" s="18">
        <v>660</v>
      </c>
      <c r="I124" s="5">
        <v>75.599999999999994</v>
      </c>
      <c r="J124" s="16">
        <v>23.7</v>
      </c>
      <c r="K124" s="18">
        <v>1060</v>
      </c>
      <c r="L124" s="5">
        <v>121.4</v>
      </c>
      <c r="M124" s="5">
        <v>38.1</v>
      </c>
      <c r="N124" s="18">
        <v>1040</v>
      </c>
      <c r="O124" s="5">
        <v>119.1</v>
      </c>
      <c r="P124" s="5">
        <v>37.4</v>
      </c>
      <c r="Q124" s="18">
        <v>1120</v>
      </c>
      <c r="R124" s="5">
        <v>128.30000000000001</v>
      </c>
      <c r="S124" s="5">
        <v>40.200000000000003</v>
      </c>
      <c r="T124" s="18">
        <v>1430</v>
      </c>
      <c r="U124" s="5">
        <v>163.80000000000001</v>
      </c>
      <c r="V124" s="5">
        <v>51.4</v>
      </c>
      <c r="W124" s="18">
        <v>1770</v>
      </c>
      <c r="X124" s="5">
        <v>202.7</v>
      </c>
      <c r="Y124" s="5">
        <v>63.6</v>
      </c>
      <c r="Z124" s="18">
        <v>1880</v>
      </c>
      <c r="AA124" s="5">
        <v>215.3</v>
      </c>
      <c r="AB124" s="16">
        <v>66.2</v>
      </c>
      <c r="AC124" s="21" t="s">
        <v>153</v>
      </c>
      <c r="AD124" s="10">
        <v>2150</v>
      </c>
      <c r="AE124" s="5">
        <v>246</v>
      </c>
      <c r="AF124" s="16">
        <v>71</v>
      </c>
      <c r="AG124" s="10">
        <v>2110</v>
      </c>
      <c r="AH124" s="5">
        <v>241.6</v>
      </c>
      <c r="AI124" s="16">
        <v>65.2</v>
      </c>
      <c r="AJ124" s="10">
        <v>2230</v>
      </c>
      <c r="AK124" s="5">
        <v>255.4</v>
      </c>
      <c r="AL124" s="16">
        <v>64</v>
      </c>
      <c r="AM124" s="10">
        <v>2720</v>
      </c>
      <c r="AN124" s="5">
        <v>311.5</v>
      </c>
      <c r="AO124" s="16">
        <v>78.099999999999994</v>
      </c>
      <c r="AP124" s="10">
        <v>3080</v>
      </c>
      <c r="AQ124" s="5">
        <v>352.6</v>
      </c>
      <c r="AR124" s="16">
        <v>88.4</v>
      </c>
      <c r="AS124" s="10">
        <v>3290</v>
      </c>
      <c r="AT124" s="5">
        <v>376.5</v>
      </c>
      <c r="AU124" s="16">
        <v>94.4</v>
      </c>
      <c r="AV124" s="10">
        <v>3900</v>
      </c>
      <c r="AW124" s="5">
        <v>447</v>
      </c>
      <c r="AX124" s="16">
        <v>111.6</v>
      </c>
      <c r="AY124" s="10">
        <v>4160</v>
      </c>
      <c r="AZ124" s="5">
        <v>475.8</v>
      </c>
      <c r="BA124" s="16">
        <v>119.2</v>
      </c>
      <c r="BB124" s="25">
        <v>4630</v>
      </c>
      <c r="BC124" s="26">
        <v>529.6</v>
      </c>
      <c r="BD124" s="27">
        <v>132.80000000000001</v>
      </c>
      <c r="BE124" s="65" t="s">
        <v>153</v>
      </c>
      <c r="BF124" s="18">
        <v>4980</v>
      </c>
      <c r="BG124" s="5">
        <v>570.16</v>
      </c>
      <c r="BH124" s="16">
        <v>142.94304865999999</v>
      </c>
      <c r="BI124" s="10">
        <v>5770</v>
      </c>
      <c r="BJ124" s="5">
        <v>661.06</v>
      </c>
      <c r="BK124" s="16">
        <v>165.73003306999999</v>
      </c>
      <c r="BL124" s="18">
        <v>6290</v>
      </c>
      <c r="BM124" s="5">
        <v>720.47</v>
      </c>
      <c r="BN124" s="16">
        <v>180.62233007</v>
      </c>
      <c r="BO124" s="18">
        <v>7300</v>
      </c>
      <c r="BP124" s="5">
        <v>835.67</v>
      </c>
      <c r="BQ124" s="16">
        <v>209.50463336000001</v>
      </c>
      <c r="BR124" s="18">
        <v>8740</v>
      </c>
      <c r="BS124" s="5">
        <v>1000.51</v>
      </c>
      <c r="BT124" s="16">
        <v>250.82594871000001</v>
      </c>
    </row>
    <row r="125" spans="1:72" x14ac:dyDescent="0.3">
      <c r="A125" s="21" t="s">
        <v>154</v>
      </c>
      <c r="B125" s="10">
        <v>640</v>
      </c>
      <c r="C125" s="5">
        <v>74</v>
      </c>
      <c r="D125" s="5">
        <v>23.3</v>
      </c>
      <c r="E125" s="18">
        <v>610</v>
      </c>
      <c r="F125" s="5">
        <v>70.5</v>
      </c>
      <c r="G125" s="5">
        <v>22.1</v>
      </c>
      <c r="H125" s="18">
        <v>1020</v>
      </c>
      <c r="I125" s="5">
        <v>117.6</v>
      </c>
      <c r="J125" s="16">
        <v>37</v>
      </c>
      <c r="K125" s="18">
        <v>850</v>
      </c>
      <c r="L125" s="5">
        <v>98.1</v>
      </c>
      <c r="M125" s="5">
        <v>30.9</v>
      </c>
      <c r="N125" s="18">
        <v>930</v>
      </c>
      <c r="O125" s="5">
        <v>107.4</v>
      </c>
      <c r="P125" s="5">
        <v>33.799999999999997</v>
      </c>
      <c r="Q125" s="18">
        <v>1230</v>
      </c>
      <c r="R125" s="5">
        <v>142.1</v>
      </c>
      <c r="S125" s="5">
        <v>44.7</v>
      </c>
      <c r="T125" s="18">
        <v>1480</v>
      </c>
      <c r="U125" s="5">
        <v>171</v>
      </c>
      <c r="V125" s="5">
        <v>53.8</v>
      </c>
      <c r="W125" s="18">
        <v>1690</v>
      </c>
      <c r="X125" s="5">
        <v>195.2</v>
      </c>
      <c r="Y125" s="5">
        <v>61.4</v>
      </c>
      <c r="Z125" s="18">
        <v>2150</v>
      </c>
      <c r="AA125" s="5">
        <v>248.4</v>
      </c>
      <c r="AB125" s="16">
        <v>76.5</v>
      </c>
      <c r="AC125" s="21" t="s">
        <v>154</v>
      </c>
      <c r="AD125" s="10">
        <v>1550</v>
      </c>
      <c r="AE125" s="5">
        <v>179.1</v>
      </c>
      <c r="AF125" s="16">
        <v>51.8</v>
      </c>
      <c r="AG125" s="10">
        <v>1780</v>
      </c>
      <c r="AH125" s="5">
        <v>205.6</v>
      </c>
      <c r="AI125" s="16">
        <v>55.6</v>
      </c>
      <c r="AJ125" s="10">
        <v>2360</v>
      </c>
      <c r="AK125" s="5">
        <v>272.5</v>
      </c>
      <c r="AL125" s="16">
        <v>68.5</v>
      </c>
      <c r="AM125" s="10">
        <v>2380</v>
      </c>
      <c r="AN125" s="5">
        <v>274.7</v>
      </c>
      <c r="AO125" s="16">
        <v>69</v>
      </c>
      <c r="AP125" s="10">
        <v>2770</v>
      </c>
      <c r="AQ125" s="5">
        <v>319.8</v>
      </c>
      <c r="AR125" s="16">
        <v>80.400000000000006</v>
      </c>
      <c r="AS125" s="10">
        <v>3160</v>
      </c>
      <c r="AT125" s="5">
        <v>364.9</v>
      </c>
      <c r="AU125" s="16">
        <v>91.7</v>
      </c>
      <c r="AV125" s="10">
        <v>3720</v>
      </c>
      <c r="AW125" s="5">
        <v>429.1</v>
      </c>
      <c r="AX125" s="16">
        <v>107.5</v>
      </c>
      <c r="AY125" s="10">
        <v>3930</v>
      </c>
      <c r="AZ125" s="5">
        <v>453.4</v>
      </c>
      <c r="BA125" s="16">
        <v>113.7</v>
      </c>
      <c r="BB125" s="25">
        <v>4400</v>
      </c>
      <c r="BC125" s="26">
        <v>507.7</v>
      </c>
      <c r="BD125" s="27">
        <v>127.6</v>
      </c>
      <c r="BE125" s="65" t="s">
        <v>154</v>
      </c>
      <c r="BF125" s="18">
        <v>4980</v>
      </c>
      <c r="BG125" s="5">
        <v>575.09</v>
      </c>
      <c r="BH125" s="16">
        <v>144.56850971</v>
      </c>
      <c r="BI125" s="10">
        <v>5540</v>
      </c>
      <c r="BJ125" s="5">
        <v>639.6</v>
      </c>
      <c r="BK125" s="16">
        <v>160.78251641</v>
      </c>
      <c r="BL125" s="18">
        <v>6240</v>
      </c>
      <c r="BM125" s="5">
        <v>720.52</v>
      </c>
      <c r="BN125" s="16">
        <v>181.12101041</v>
      </c>
      <c r="BO125" s="18">
        <v>7260</v>
      </c>
      <c r="BP125" s="5">
        <v>838.79</v>
      </c>
      <c r="BQ125" s="16">
        <v>210.85185203999998</v>
      </c>
      <c r="BR125" s="18">
        <v>8630</v>
      </c>
      <c r="BS125" s="5">
        <v>996.44</v>
      </c>
      <c r="BT125" s="16">
        <v>250.48276268000001</v>
      </c>
    </row>
    <row r="126" spans="1:72" x14ac:dyDescent="0.3">
      <c r="A126" s="21" t="s">
        <v>155</v>
      </c>
      <c r="B126" s="10">
        <v>660</v>
      </c>
      <c r="C126" s="5">
        <v>76.900000000000006</v>
      </c>
      <c r="D126" s="5">
        <v>24.2</v>
      </c>
      <c r="E126" s="18">
        <v>780</v>
      </c>
      <c r="F126" s="5">
        <v>90.9</v>
      </c>
      <c r="G126" s="5">
        <v>28.6</v>
      </c>
      <c r="H126" s="18">
        <v>790</v>
      </c>
      <c r="I126" s="5">
        <v>92</v>
      </c>
      <c r="J126" s="16">
        <v>29</v>
      </c>
      <c r="K126" s="18">
        <v>910</v>
      </c>
      <c r="L126" s="5">
        <v>106</v>
      </c>
      <c r="M126" s="5">
        <v>33.4</v>
      </c>
      <c r="N126" s="18">
        <v>1120</v>
      </c>
      <c r="O126" s="5">
        <v>130.4</v>
      </c>
      <c r="P126" s="5">
        <v>41.1</v>
      </c>
      <c r="Q126" s="18">
        <v>1230</v>
      </c>
      <c r="R126" s="5">
        <v>143.30000000000001</v>
      </c>
      <c r="S126" s="5">
        <v>45.2</v>
      </c>
      <c r="T126" s="18">
        <v>1340</v>
      </c>
      <c r="U126" s="5">
        <v>156.1</v>
      </c>
      <c r="V126" s="5">
        <v>49.2</v>
      </c>
      <c r="W126" s="18">
        <v>1680</v>
      </c>
      <c r="X126" s="5">
        <v>195.6</v>
      </c>
      <c r="Y126" s="5">
        <v>61.6</v>
      </c>
      <c r="Z126" s="18">
        <v>1770</v>
      </c>
      <c r="AA126" s="5">
        <v>206.3</v>
      </c>
      <c r="AB126" s="16">
        <v>63.7</v>
      </c>
      <c r="AC126" s="21" t="s">
        <v>155</v>
      </c>
      <c r="AD126" s="10">
        <v>1860</v>
      </c>
      <c r="AE126" s="5">
        <v>216.6</v>
      </c>
      <c r="AF126" s="16">
        <v>62.9</v>
      </c>
      <c r="AG126" s="10">
        <v>2180</v>
      </c>
      <c r="AH126" s="5">
        <v>254</v>
      </c>
      <c r="AI126" s="16">
        <v>68.900000000000006</v>
      </c>
      <c r="AJ126" s="10">
        <v>2240</v>
      </c>
      <c r="AK126" s="5">
        <v>261.10000000000002</v>
      </c>
      <c r="AL126" s="16">
        <v>65.8</v>
      </c>
      <c r="AM126" s="10">
        <v>2630</v>
      </c>
      <c r="AN126" s="5">
        <v>306.39999999999998</v>
      </c>
      <c r="AO126" s="16">
        <v>77.2</v>
      </c>
      <c r="AP126" s="10">
        <v>2910</v>
      </c>
      <c r="AQ126" s="5">
        <v>339.1</v>
      </c>
      <c r="AR126" s="16">
        <v>85.5</v>
      </c>
      <c r="AS126" s="10">
        <v>2880</v>
      </c>
      <c r="AT126" s="5">
        <v>335.3</v>
      </c>
      <c r="AU126" s="16">
        <v>84.5</v>
      </c>
      <c r="AV126" s="10">
        <v>3590</v>
      </c>
      <c r="AW126" s="5">
        <v>418</v>
      </c>
      <c r="AX126" s="16">
        <v>105.1</v>
      </c>
      <c r="AY126" s="10">
        <v>3830</v>
      </c>
      <c r="AZ126" s="5">
        <v>446.5</v>
      </c>
      <c r="BA126" s="16">
        <v>112.1</v>
      </c>
      <c r="BB126" s="25">
        <v>4250</v>
      </c>
      <c r="BC126" s="26">
        <v>495.5</v>
      </c>
      <c r="BD126" s="27">
        <v>124.9</v>
      </c>
      <c r="BE126" s="65" t="s">
        <v>155</v>
      </c>
      <c r="BF126" s="18">
        <v>4750</v>
      </c>
      <c r="BG126" s="5">
        <v>552.80999999999995</v>
      </c>
      <c r="BH126" s="16">
        <v>139.34208622999998</v>
      </c>
      <c r="BI126" s="10">
        <v>5280</v>
      </c>
      <c r="BJ126" s="5">
        <v>615.25</v>
      </c>
      <c r="BK126" s="16">
        <v>155.07924560000001</v>
      </c>
      <c r="BL126" s="18">
        <v>5930</v>
      </c>
      <c r="BM126" s="5">
        <v>691.34</v>
      </c>
      <c r="BN126" s="16">
        <v>174.26015036999999</v>
      </c>
      <c r="BO126" s="18">
        <v>6850</v>
      </c>
      <c r="BP126" s="5">
        <v>798.41</v>
      </c>
      <c r="BQ126" s="16">
        <v>201.25031511</v>
      </c>
      <c r="BR126" s="18">
        <v>8300</v>
      </c>
      <c r="BS126" s="5">
        <v>966.53</v>
      </c>
      <c r="BT126" s="16">
        <v>243.62542854</v>
      </c>
    </row>
    <row r="127" spans="1:72" x14ac:dyDescent="0.3">
      <c r="A127" s="21" t="s">
        <v>156</v>
      </c>
      <c r="B127" s="10">
        <v>680</v>
      </c>
      <c r="C127" s="5">
        <v>79.900000000000006</v>
      </c>
      <c r="D127" s="5">
        <v>25.2</v>
      </c>
      <c r="E127" s="18">
        <v>780</v>
      </c>
      <c r="F127" s="5">
        <v>91.6</v>
      </c>
      <c r="G127" s="5">
        <v>28.9</v>
      </c>
      <c r="H127" s="18">
        <v>860</v>
      </c>
      <c r="I127" s="5">
        <v>101</v>
      </c>
      <c r="J127" s="16">
        <v>31.9</v>
      </c>
      <c r="K127" s="18">
        <v>800</v>
      </c>
      <c r="L127" s="5">
        <v>94</v>
      </c>
      <c r="M127" s="5">
        <v>29.7</v>
      </c>
      <c r="N127" s="18">
        <v>1100</v>
      </c>
      <c r="O127" s="5">
        <v>129.19999999999999</v>
      </c>
      <c r="P127" s="5">
        <v>40.799999999999997</v>
      </c>
      <c r="Q127" s="18">
        <v>1250</v>
      </c>
      <c r="R127" s="5">
        <v>146.80000000000001</v>
      </c>
      <c r="S127" s="5">
        <v>46.3</v>
      </c>
      <c r="T127" s="18">
        <v>1720</v>
      </c>
      <c r="U127" s="5">
        <v>202.1</v>
      </c>
      <c r="V127" s="5">
        <v>63.8</v>
      </c>
      <c r="W127" s="18">
        <v>1460</v>
      </c>
      <c r="X127" s="5">
        <v>171.7</v>
      </c>
      <c r="Y127" s="5">
        <v>54.2</v>
      </c>
      <c r="Z127" s="18">
        <v>1810</v>
      </c>
      <c r="AA127" s="5">
        <v>212.7</v>
      </c>
      <c r="AB127" s="16">
        <v>65.8</v>
      </c>
      <c r="AC127" s="21" t="s">
        <v>156</v>
      </c>
      <c r="AD127" s="10">
        <v>1410</v>
      </c>
      <c r="AE127" s="5">
        <v>165.7</v>
      </c>
      <c r="AF127" s="16">
        <v>48.2</v>
      </c>
      <c r="AG127" s="10">
        <v>2070</v>
      </c>
      <c r="AH127" s="5">
        <v>243.2</v>
      </c>
      <c r="AI127" s="16">
        <v>66.099999999999994</v>
      </c>
      <c r="AJ127" s="10">
        <v>2630</v>
      </c>
      <c r="AK127" s="5">
        <v>309.10000000000002</v>
      </c>
      <c r="AL127" s="16">
        <v>78.099999999999994</v>
      </c>
      <c r="AM127" s="10">
        <v>2870</v>
      </c>
      <c r="AN127" s="5">
        <v>337.2</v>
      </c>
      <c r="AO127" s="16">
        <v>85.2</v>
      </c>
      <c r="AP127" s="10">
        <v>2710</v>
      </c>
      <c r="AQ127" s="5">
        <v>318.60000000000002</v>
      </c>
      <c r="AR127" s="16">
        <v>80.5</v>
      </c>
      <c r="AS127" s="10">
        <v>3380</v>
      </c>
      <c r="AT127" s="5">
        <v>397.2</v>
      </c>
      <c r="AU127" s="16">
        <v>100.4</v>
      </c>
      <c r="AV127" s="10">
        <v>3500</v>
      </c>
      <c r="AW127" s="5">
        <v>411.6</v>
      </c>
      <c r="AX127" s="16">
        <v>103.5</v>
      </c>
      <c r="AY127" s="10">
        <v>3850</v>
      </c>
      <c r="AZ127" s="5">
        <v>452.4</v>
      </c>
      <c r="BA127" s="16">
        <v>114.1</v>
      </c>
      <c r="BB127" s="25">
        <v>4120</v>
      </c>
      <c r="BC127" s="26">
        <v>484.1</v>
      </c>
      <c r="BD127" s="27">
        <v>122.4</v>
      </c>
      <c r="BE127" s="65" t="s">
        <v>156</v>
      </c>
      <c r="BF127" s="18">
        <v>4630</v>
      </c>
      <c r="BG127" s="5">
        <v>544.03</v>
      </c>
      <c r="BH127" s="16">
        <v>137.48814106999998</v>
      </c>
      <c r="BI127" s="10">
        <v>5290</v>
      </c>
      <c r="BJ127" s="5">
        <v>621.1</v>
      </c>
      <c r="BK127" s="16">
        <v>156.9664764</v>
      </c>
      <c r="BL127" s="18">
        <v>5870</v>
      </c>
      <c r="BM127" s="5">
        <v>689.42</v>
      </c>
      <c r="BN127" s="16">
        <v>174.22555265</v>
      </c>
      <c r="BO127" s="18">
        <v>6660</v>
      </c>
      <c r="BP127" s="5">
        <v>782.93</v>
      </c>
      <c r="BQ127" s="16">
        <v>197.865681</v>
      </c>
      <c r="BR127" s="18">
        <v>7870</v>
      </c>
      <c r="BS127" s="5">
        <v>925.04</v>
      </c>
      <c r="BT127" s="16">
        <v>233.77632955000001</v>
      </c>
    </row>
    <row r="128" spans="1:72" x14ac:dyDescent="0.3">
      <c r="A128" s="21" t="s">
        <v>157</v>
      </c>
      <c r="B128" s="10">
        <v>630</v>
      </c>
      <c r="C128" s="5">
        <v>74.7</v>
      </c>
      <c r="D128" s="5">
        <v>23.6</v>
      </c>
      <c r="E128" s="18">
        <v>620</v>
      </c>
      <c r="F128" s="5">
        <v>73.5</v>
      </c>
      <c r="G128" s="5">
        <v>23.3</v>
      </c>
      <c r="H128" s="18">
        <v>860</v>
      </c>
      <c r="I128" s="5">
        <v>101.9</v>
      </c>
      <c r="J128" s="16">
        <v>32.200000000000003</v>
      </c>
      <c r="K128" s="18">
        <v>900</v>
      </c>
      <c r="L128" s="5">
        <v>106.6</v>
      </c>
      <c r="M128" s="5">
        <v>33.700000000000003</v>
      </c>
      <c r="N128" s="18">
        <v>1170</v>
      </c>
      <c r="O128" s="5">
        <v>138.69999999999999</v>
      </c>
      <c r="P128" s="5">
        <v>43.9</v>
      </c>
      <c r="Q128" s="18">
        <v>1210</v>
      </c>
      <c r="R128" s="5">
        <v>143.4</v>
      </c>
      <c r="S128" s="5">
        <v>45.4</v>
      </c>
      <c r="T128" s="18">
        <v>1450</v>
      </c>
      <c r="U128" s="5">
        <v>171.7</v>
      </c>
      <c r="V128" s="5">
        <v>54.3</v>
      </c>
      <c r="W128" s="18">
        <v>1690</v>
      </c>
      <c r="X128" s="5">
        <v>200.3</v>
      </c>
      <c r="Y128" s="5">
        <v>63.4</v>
      </c>
      <c r="Z128" s="18">
        <v>1880</v>
      </c>
      <c r="AA128" s="5">
        <v>222.8</v>
      </c>
      <c r="AB128" s="16">
        <v>69.099999999999994</v>
      </c>
      <c r="AC128" s="21" t="s">
        <v>157</v>
      </c>
      <c r="AD128" s="10">
        <v>2230</v>
      </c>
      <c r="AE128" s="5">
        <v>264.2</v>
      </c>
      <c r="AF128" s="16">
        <v>77.099999999999994</v>
      </c>
      <c r="AG128" s="10">
        <v>2150</v>
      </c>
      <c r="AH128" s="5">
        <v>254.8</v>
      </c>
      <c r="AI128" s="16">
        <v>69.5</v>
      </c>
      <c r="AJ128" s="10">
        <v>2520</v>
      </c>
      <c r="AK128" s="5">
        <v>298.7</v>
      </c>
      <c r="AL128" s="16">
        <v>75.7</v>
      </c>
      <c r="AM128" s="10">
        <v>2900</v>
      </c>
      <c r="AN128" s="5">
        <v>343.7</v>
      </c>
      <c r="AO128" s="16">
        <v>87.1</v>
      </c>
      <c r="AP128" s="10">
        <v>2890</v>
      </c>
      <c r="AQ128" s="5">
        <v>342.4</v>
      </c>
      <c r="AR128" s="16">
        <v>86.8</v>
      </c>
      <c r="AS128" s="10">
        <v>2780</v>
      </c>
      <c r="AT128" s="5">
        <v>329.5</v>
      </c>
      <c r="AU128" s="16">
        <v>83.5</v>
      </c>
      <c r="AV128" s="10">
        <v>3330</v>
      </c>
      <c r="AW128" s="5">
        <v>394</v>
      </c>
      <c r="AX128" s="16">
        <v>99.6</v>
      </c>
      <c r="AY128" s="10">
        <v>3530</v>
      </c>
      <c r="AZ128" s="5">
        <v>417.9</v>
      </c>
      <c r="BA128" s="16">
        <v>105.4</v>
      </c>
      <c r="BB128" s="25">
        <v>3950</v>
      </c>
      <c r="BC128" s="26">
        <v>468.4</v>
      </c>
      <c r="BD128" s="27">
        <v>118.7</v>
      </c>
      <c r="BE128" s="65" t="s">
        <v>157</v>
      </c>
      <c r="BF128" s="18">
        <v>4420</v>
      </c>
      <c r="BG128" s="5">
        <v>523.66999999999996</v>
      </c>
      <c r="BH128" s="16">
        <v>132.68581412</v>
      </c>
      <c r="BI128" s="10">
        <v>4990</v>
      </c>
      <c r="BJ128" s="5">
        <v>591.78</v>
      </c>
      <c r="BK128" s="16">
        <v>149.94306808000002</v>
      </c>
      <c r="BL128" s="18">
        <v>5470</v>
      </c>
      <c r="BM128" s="5">
        <v>648.04999999999995</v>
      </c>
      <c r="BN128" s="16">
        <v>164.19888252999999</v>
      </c>
      <c r="BO128" s="18">
        <v>6480</v>
      </c>
      <c r="BP128" s="5">
        <v>767.48</v>
      </c>
      <c r="BQ128" s="16">
        <v>194.45775281000002</v>
      </c>
      <c r="BR128" s="18">
        <v>7580</v>
      </c>
      <c r="BS128" s="5">
        <v>898.06</v>
      </c>
      <c r="BT128" s="16">
        <v>227.54370374000001</v>
      </c>
    </row>
    <row r="129" spans="1:72" x14ac:dyDescent="0.3">
      <c r="A129" s="21" t="s">
        <v>158</v>
      </c>
      <c r="B129" s="10">
        <v>670</v>
      </c>
      <c r="C129" s="5">
        <v>80.099999999999994</v>
      </c>
      <c r="D129" s="5">
        <v>25.4</v>
      </c>
      <c r="E129" s="18">
        <v>1170</v>
      </c>
      <c r="F129" s="5">
        <v>139.9</v>
      </c>
      <c r="G129" s="5">
        <v>44.3</v>
      </c>
      <c r="H129" s="18">
        <v>890</v>
      </c>
      <c r="I129" s="5">
        <v>106.4</v>
      </c>
      <c r="J129" s="16">
        <v>33.700000000000003</v>
      </c>
      <c r="K129" s="18">
        <v>960</v>
      </c>
      <c r="L129" s="5">
        <v>114.8</v>
      </c>
      <c r="M129" s="5">
        <v>36.4</v>
      </c>
      <c r="N129" s="18">
        <v>1410</v>
      </c>
      <c r="O129" s="5">
        <v>168.6</v>
      </c>
      <c r="P129" s="5">
        <v>53.5</v>
      </c>
      <c r="Q129" s="18">
        <v>1030</v>
      </c>
      <c r="R129" s="5">
        <v>123.2</v>
      </c>
      <c r="S129" s="5">
        <v>39</v>
      </c>
      <c r="T129" s="18">
        <v>990</v>
      </c>
      <c r="U129" s="5">
        <v>118.4</v>
      </c>
      <c r="V129" s="5">
        <v>37.5</v>
      </c>
      <c r="W129" s="18">
        <v>1510</v>
      </c>
      <c r="X129" s="5">
        <v>180.6</v>
      </c>
      <c r="Y129" s="5">
        <v>57.2</v>
      </c>
      <c r="Z129" s="18">
        <v>1960</v>
      </c>
      <c r="AA129" s="5">
        <v>234.3</v>
      </c>
      <c r="AB129" s="16">
        <v>72.8</v>
      </c>
      <c r="AC129" s="21" t="s">
        <v>158</v>
      </c>
      <c r="AD129" s="10">
        <v>1920</v>
      </c>
      <c r="AE129" s="5">
        <v>229.5</v>
      </c>
      <c r="AF129" s="16">
        <v>67.2</v>
      </c>
      <c r="AG129" s="10">
        <v>1770</v>
      </c>
      <c r="AH129" s="5">
        <v>211.4</v>
      </c>
      <c r="AI129" s="16">
        <v>57.8</v>
      </c>
      <c r="AJ129" s="10">
        <v>2790</v>
      </c>
      <c r="AK129" s="5">
        <v>333.5</v>
      </c>
      <c r="AL129" s="16">
        <v>84.7</v>
      </c>
      <c r="AM129" s="10">
        <v>3200</v>
      </c>
      <c r="AN129" s="5">
        <v>382.6</v>
      </c>
      <c r="AO129" s="16">
        <v>97.2</v>
      </c>
      <c r="AP129" s="10">
        <v>3090</v>
      </c>
      <c r="AQ129" s="5">
        <v>369.5</v>
      </c>
      <c r="AR129" s="16">
        <v>93.9</v>
      </c>
      <c r="AS129" s="10">
        <v>3560</v>
      </c>
      <c r="AT129" s="5">
        <v>425.9</v>
      </c>
      <c r="AU129" s="16">
        <v>108.2</v>
      </c>
      <c r="AV129" s="10">
        <v>3750</v>
      </c>
      <c r="AW129" s="5">
        <v>447.8</v>
      </c>
      <c r="AX129" s="16">
        <v>113.5</v>
      </c>
      <c r="AY129" s="10">
        <v>4030</v>
      </c>
      <c r="AZ129" s="5">
        <v>482.1</v>
      </c>
      <c r="BA129" s="16">
        <v>122.1</v>
      </c>
      <c r="BB129" s="25">
        <v>4490</v>
      </c>
      <c r="BC129" s="26">
        <v>537</v>
      </c>
      <c r="BD129" s="27">
        <v>136.4</v>
      </c>
      <c r="BE129" s="65" t="s">
        <v>158</v>
      </c>
      <c r="BF129" s="18">
        <v>4770</v>
      </c>
      <c r="BG129" s="5">
        <v>570.19000000000005</v>
      </c>
      <c r="BH129" s="16">
        <v>144.83123502000001</v>
      </c>
      <c r="BI129" s="10">
        <v>5440</v>
      </c>
      <c r="BJ129" s="5">
        <v>650.85</v>
      </c>
      <c r="BK129" s="16">
        <v>165.34781512999999</v>
      </c>
      <c r="BL129" s="18">
        <v>5800</v>
      </c>
      <c r="BM129" s="5">
        <v>693.06</v>
      </c>
      <c r="BN129" s="16">
        <v>176.06466649999999</v>
      </c>
      <c r="BO129" s="18">
        <v>6870</v>
      </c>
      <c r="BP129" s="5">
        <v>820.72</v>
      </c>
      <c r="BQ129" s="16">
        <v>208.49407255</v>
      </c>
      <c r="BR129" s="18">
        <v>7680</v>
      </c>
      <c r="BS129" s="5">
        <v>917.96</v>
      </c>
      <c r="BT129" s="16">
        <v>233.19334350999998</v>
      </c>
    </row>
    <row r="130" spans="1:72" x14ac:dyDescent="0.3">
      <c r="A130" s="21" t="s">
        <v>159</v>
      </c>
      <c r="B130" s="10">
        <v>750</v>
      </c>
      <c r="C130" s="5">
        <v>90.4</v>
      </c>
      <c r="D130" s="5">
        <v>28.7</v>
      </c>
      <c r="E130" s="18">
        <v>620</v>
      </c>
      <c r="F130" s="5">
        <v>74.7</v>
      </c>
      <c r="G130" s="5">
        <v>23.7</v>
      </c>
      <c r="H130" s="18">
        <v>700</v>
      </c>
      <c r="I130" s="5">
        <v>84.3</v>
      </c>
      <c r="J130" s="16">
        <v>26.8</v>
      </c>
      <c r="K130" s="18">
        <v>850</v>
      </c>
      <c r="L130" s="5">
        <v>102.5</v>
      </c>
      <c r="M130" s="5">
        <v>32.5</v>
      </c>
      <c r="N130" s="18">
        <v>980</v>
      </c>
      <c r="O130" s="5">
        <v>118.1</v>
      </c>
      <c r="P130" s="5">
        <v>37.5</v>
      </c>
      <c r="Q130" s="18">
        <v>1000</v>
      </c>
      <c r="R130" s="5">
        <v>120.5</v>
      </c>
      <c r="S130" s="5">
        <v>38.299999999999997</v>
      </c>
      <c r="T130" s="18">
        <v>1310</v>
      </c>
      <c r="U130" s="5">
        <v>157.80000000000001</v>
      </c>
      <c r="V130" s="5">
        <v>50.1</v>
      </c>
      <c r="W130" s="18">
        <v>1260</v>
      </c>
      <c r="X130" s="5">
        <v>151.9</v>
      </c>
      <c r="Y130" s="5">
        <v>48.2</v>
      </c>
      <c r="Z130" s="18">
        <v>1530</v>
      </c>
      <c r="AA130" s="5">
        <v>184.4</v>
      </c>
      <c r="AB130" s="16">
        <v>57.4</v>
      </c>
      <c r="AC130" s="21" t="s">
        <v>159</v>
      </c>
      <c r="AD130" s="10">
        <v>1920</v>
      </c>
      <c r="AE130" s="5">
        <v>231.3</v>
      </c>
      <c r="AF130" s="16">
        <v>67.8</v>
      </c>
      <c r="AG130" s="10">
        <v>2500</v>
      </c>
      <c r="AH130" s="5">
        <v>301.2</v>
      </c>
      <c r="AI130" s="16">
        <v>82.5</v>
      </c>
      <c r="AJ130" s="10">
        <v>2360</v>
      </c>
      <c r="AK130" s="5">
        <v>284.3</v>
      </c>
      <c r="AL130" s="16">
        <v>72.400000000000006</v>
      </c>
      <c r="AM130" s="10">
        <v>2370</v>
      </c>
      <c r="AN130" s="5">
        <v>285.60000000000002</v>
      </c>
      <c r="AO130" s="16">
        <v>72.7</v>
      </c>
      <c r="AP130" s="10">
        <v>2400</v>
      </c>
      <c r="AQ130" s="5">
        <v>289.10000000000002</v>
      </c>
      <c r="AR130" s="16">
        <v>73.599999999999994</v>
      </c>
      <c r="AS130" s="10">
        <v>2970</v>
      </c>
      <c r="AT130" s="5">
        <v>357.8</v>
      </c>
      <c r="AU130" s="16">
        <v>91.1</v>
      </c>
      <c r="AV130" s="10">
        <v>3410</v>
      </c>
      <c r="AW130" s="5">
        <v>410.3</v>
      </c>
      <c r="AX130" s="16">
        <v>104</v>
      </c>
      <c r="AY130" s="10">
        <v>3640</v>
      </c>
      <c r="AZ130" s="5">
        <v>439</v>
      </c>
      <c r="BA130" s="16">
        <v>111.4</v>
      </c>
      <c r="BB130" s="25">
        <v>4150</v>
      </c>
      <c r="BC130" s="26">
        <v>499.4</v>
      </c>
      <c r="BD130" s="27">
        <v>127.2</v>
      </c>
      <c r="BE130" s="65" t="s">
        <v>159</v>
      </c>
      <c r="BF130" s="18">
        <v>4490</v>
      </c>
      <c r="BG130" s="5">
        <v>540.85</v>
      </c>
      <c r="BH130" s="16">
        <v>137.72039053</v>
      </c>
      <c r="BI130" s="10">
        <v>5290</v>
      </c>
      <c r="BJ130" s="5">
        <v>637.34</v>
      </c>
      <c r="BK130" s="16">
        <v>162.28853905000003</v>
      </c>
      <c r="BL130" s="18">
        <v>5660</v>
      </c>
      <c r="BM130" s="5">
        <v>681.37</v>
      </c>
      <c r="BN130" s="16">
        <v>173.49532371000001</v>
      </c>
      <c r="BO130" s="18">
        <v>6890</v>
      </c>
      <c r="BP130" s="5">
        <v>830.3</v>
      </c>
      <c r="BQ130" s="16">
        <v>211.41001127000001</v>
      </c>
      <c r="BR130" s="18">
        <v>8220</v>
      </c>
      <c r="BS130" s="5">
        <v>990.05</v>
      </c>
      <c r="BT130" s="16">
        <v>252.08842186999999</v>
      </c>
    </row>
    <row r="131" spans="1:72" x14ac:dyDescent="0.3">
      <c r="A131" s="21" t="s">
        <v>160</v>
      </c>
      <c r="B131" s="10">
        <v>410</v>
      </c>
      <c r="C131" s="5">
        <v>49.8</v>
      </c>
      <c r="D131" s="5">
        <v>15.8</v>
      </c>
      <c r="E131" s="18">
        <v>610</v>
      </c>
      <c r="F131" s="5">
        <v>74.099999999999994</v>
      </c>
      <c r="G131" s="5">
        <v>23.6</v>
      </c>
      <c r="H131" s="18">
        <v>600</v>
      </c>
      <c r="I131" s="5">
        <v>72.900000000000006</v>
      </c>
      <c r="J131" s="16">
        <v>23.2</v>
      </c>
      <c r="K131" s="18">
        <v>830</v>
      </c>
      <c r="L131" s="5">
        <v>100.8</v>
      </c>
      <c r="M131" s="5">
        <v>32.1</v>
      </c>
      <c r="N131" s="18">
        <v>970</v>
      </c>
      <c r="O131" s="5">
        <v>117.8</v>
      </c>
      <c r="P131" s="5">
        <v>37.5</v>
      </c>
      <c r="Q131" s="18">
        <v>1070</v>
      </c>
      <c r="R131" s="5">
        <v>130</v>
      </c>
      <c r="S131" s="5">
        <v>41.4</v>
      </c>
      <c r="T131" s="18">
        <v>1500</v>
      </c>
      <c r="U131" s="5">
        <v>182.2</v>
      </c>
      <c r="V131" s="5">
        <v>58</v>
      </c>
      <c r="W131" s="18">
        <v>1190</v>
      </c>
      <c r="X131" s="5">
        <v>144.6</v>
      </c>
      <c r="Y131" s="5">
        <v>46</v>
      </c>
      <c r="Z131" s="18">
        <v>1550</v>
      </c>
      <c r="AA131" s="5">
        <v>188.3</v>
      </c>
      <c r="AB131" s="16">
        <v>58.8</v>
      </c>
      <c r="AC131" s="21" t="s">
        <v>160</v>
      </c>
      <c r="AD131" s="10">
        <v>1410</v>
      </c>
      <c r="AE131" s="5">
        <v>171.4</v>
      </c>
      <c r="AF131" s="16">
        <v>50.4</v>
      </c>
      <c r="AG131" s="10">
        <v>2210</v>
      </c>
      <c r="AH131" s="5">
        <v>268.60000000000002</v>
      </c>
      <c r="AI131" s="16">
        <v>73.8</v>
      </c>
      <c r="AJ131" s="10">
        <v>2430</v>
      </c>
      <c r="AK131" s="5">
        <v>295.39999999999998</v>
      </c>
      <c r="AL131" s="16">
        <v>75.400000000000006</v>
      </c>
      <c r="AM131" s="10">
        <v>3160</v>
      </c>
      <c r="AN131" s="5">
        <v>384</v>
      </c>
      <c r="AO131" s="16">
        <v>98</v>
      </c>
      <c r="AP131" s="10">
        <v>2960</v>
      </c>
      <c r="AQ131" s="5">
        <v>359.5</v>
      </c>
      <c r="AR131" s="16">
        <v>91.8</v>
      </c>
      <c r="AS131" s="10">
        <v>2810</v>
      </c>
      <c r="AT131" s="5">
        <v>341.4</v>
      </c>
      <c r="AU131" s="16">
        <v>87.1</v>
      </c>
      <c r="AV131" s="10">
        <v>3240</v>
      </c>
      <c r="AW131" s="5">
        <v>393.2</v>
      </c>
      <c r="AX131" s="16">
        <v>100.1</v>
      </c>
      <c r="AY131" s="10">
        <v>3370</v>
      </c>
      <c r="AZ131" s="5">
        <v>410</v>
      </c>
      <c r="BA131" s="16">
        <v>104.5</v>
      </c>
      <c r="BB131" s="25">
        <v>3610</v>
      </c>
      <c r="BC131" s="26">
        <v>438</v>
      </c>
      <c r="BD131" s="27">
        <v>111.8</v>
      </c>
      <c r="BE131" s="65" t="s">
        <v>160</v>
      </c>
      <c r="BF131" s="18">
        <v>4290</v>
      </c>
      <c r="BG131" s="5">
        <v>521</v>
      </c>
      <c r="BH131" s="16">
        <v>132.9952236</v>
      </c>
      <c r="BI131" s="10">
        <v>4790</v>
      </c>
      <c r="BJ131" s="5">
        <v>582.12</v>
      </c>
      <c r="BK131" s="16">
        <v>148.59863367</v>
      </c>
      <c r="BL131" s="18">
        <v>5140</v>
      </c>
      <c r="BM131" s="5">
        <v>624.51</v>
      </c>
      <c r="BN131" s="16">
        <v>159.41787622999999</v>
      </c>
      <c r="BO131" s="18">
        <v>6210</v>
      </c>
      <c r="BP131" s="5">
        <v>754.99</v>
      </c>
      <c r="BQ131" s="16">
        <v>192.72237353</v>
      </c>
      <c r="BR131" s="18">
        <v>7520</v>
      </c>
      <c r="BS131" s="5">
        <v>914.1</v>
      </c>
      <c r="BT131" s="16">
        <v>233.33349559999999</v>
      </c>
    </row>
    <row r="132" spans="1:72" x14ac:dyDescent="0.3">
      <c r="A132" s="21" t="s">
        <v>161</v>
      </c>
      <c r="B132" s="10">
        <v>530</v>
      </c>
      <c r="C132" s="5">
        <v>64.900000000000006</v>
      </c>
      <c r="D132" s="5">
        <v>20.7</v>
      </c>
      <c r="E132" s="18">
        <v>490</v>
      </c>
      <c r="F132" s="5">
        <v>60</v>
      </c>
      <c r="G132" s="5">
        <v>19.100000000000001</v>
      </c>
      <c r="H132" s="18">
        <v>770</v>
      </c>
      <c r="I132" s="5">
        <v>94.3</v>
      </c>
      <c r="J132" s="16">
        <v>30</v>
      </c>
      <c r="K132" s="18">
        <v>1000</v>
      </c>
      <c r="L132" s="5">
        <v>122.5</v>
      </c>
      <c r="M132" s="5">
        <v>39</v>
      </c>
      <c r="N132" s="18">
        <v>840</v>
      </c>
      <c r="O132" s="5">
        <v>102.9</v>
      </c>
      <c r="P132" s="5">
        <v>32.799999999999997</v>
      </c>
      <c r="Q132" s="18">
        <v>940</v>
      </c>
      <c r="R132" s="5">
        <v>115.1</v>
      </c>
      <c r="S132" s="5">
        <v>36.700000000000003</v>
      </c>
      <c r="T132" s="18">
        <v>1170</v>
      </c>
      <c r="U132" s="5">
        <v>143.30000000000001</v>
      </c>
      <c r="V132" s="5">
        <v>45.7</v>
      </c>
      <c r="W132" s="18">
        <v>1790</v>
      </c>
      <c r="X132" s="5">
        <v>219.3</v>
      </c>
      <c r="Y132" s="5">
        <v>69.900000000000006</v>
      </c>
      <c r="Z132" s="18">
        <v>2030</v>
      </c>
      <c r="AA132" s="5">
        <v>248.7</v>
      </c>
      <c r="AB132" s="16">
        <v>77.8</v>
      </c>
      <c r="AC132" s="21" t="s">
        <v>161</v>
      </c>
      <c r="AD132" s="10">
        <v>1460</v>
      </c>
      <c r="AE132" s="5">
        <v>178.9</v>
      </c>
      <c r="AF132" s="16">
        <v>52.7</v>
      </c>
      <c r="AG132" s="10">
        <v>1600</v>
      </c>
      <c r="AH132" s="5">
        <v>195.9</v>
      </c>
      <c r="AI132" s="16">
        <v>53.9</v>
      </c>
      <c r="AJ132" s="10">
        <v>1830</v>
      </c>
      <c r="AK132" s="5">
        <v>224.2</v>
      </c>
      <c r="AL132" s="16">
        <v>57.4</v>
      </c>
      <c r="AM132" s="10">
        <v>2340</v>
      </c>
      <c r="AN132" s="5">
        <v>286.7</v>
      </c>
      <c r="AO132" s="16">
        <v>73.400000000000006</v>
      </c>
      <c r="AP132" s="10">
        <v>2870</v>
      </c>
      <c r="AQ132" s="5">
        <v>351.5</v>
      </c>
      <c r="AR132" s="16">
        <v>89.9</v>
      </c>
      <c r="AS132" s="10">
        <v>2860</v>
      </c>
      <c r="AT132" s="5">
        <v>350.4</v>
      </c>
      <c r="AU132" s="16">
        <v>89.7</v>
      </c>
      <c r="AV132" s="10">
        <v>3130</v>
      </c>
      <c r="AW132" s="5">
        <v>383.8</v>
      </c>
      <c r="AX132" s="16">
        <v>97.8</v>
      </c>
      <c r="AY132" s="10">
        <v>3300</v>
      </c>
      <c r="AZ132" s="5">
        <v>403.7</v>
      </c>
      <c r="BA132" s="16">
        <v>102.9</v>
      </c>
      <c r="BB132" s="25">
        <v>3610</v>
      </c>
      <c r="BC132" s="26">
        <v>442.3</v>
      </c>
      <c r="BD132" s="27">
        <v>113.2</v>
      </c>
      <c r="BE132" s="65" t="s">
        <v>161</v>
      </c>
      <c r="BF132" s="18">
        <v>4240</v>
      </c>
      <c r="BG132" s="5">
        <v>519.24</v>
      </c>
      <c r="BH132" s="16">
        <v>132.85847716000001</v>
      </c>
      <c r="BI132" s="10">
        <v>4780</v>
      </c>
      <c r="BJ132" s="5">
        <v>585.57000000000005</v>
      </c>
      <c r="BK132" s="16">
        <v>149.83419337999999</v>
      </c>
      <c r="BL132" s="18">
        <v>5040</v>
      </c>
      <c r="BM132" s="5">
        <v>617.51</v>
      </c>
      <c r="BN132" s="16">
        <v>158.00625768</v>
      </c>
      <c r="BO132" s="18">
        <v>5920</v>
      </c>
      <c r="BP132" s="5">
        <v>724.65</v>
      </c>
      <c r="BQ132" s="16">
        <v>185.41667633</v>
      </c>
      <c r="BR132" s="18">
        <v>7120</v>
      </c>
      <c r="BS132" s="5">
        <v>872.69</v>
      </c>
      <c r="BT132" s="16">
        <v>223.30078427000001</v>
      </c>
    </row>
    <row r="133" spans="1:72" x14ac:dyDescent="0.3">
      <c r="A133" s="21" t="s">
        <v>162</v>
      </c>
      <c r="B133" s="10">
        <v>630</v>
      </c>
      <c r="C133" s="5">
        <v>77.8</v>
      </c>
      <c r="D133" s="5">
        <v>24.8</v>
      </c>
      <c r="E133" s="18">
        <v>400</v>
      </c>
      <c r="F133" s="5">
        <v>49.4</v>
      </c>
      <c r="G133" s="5">
        <v>15.8</v>
      </c>
      <c r="H133" s="18">
        <v>860</v>
      </c>
      <c r="I133" s="5">
        <v>106.3</v>
      </c>
      <c r="J133" s="16">
        <v>33.9</v>
      </c>
      <c r="K133" s="18">
        <v>1010</v>
      </c>
      <c r="L133" s="5">
        <v>124.7</v>
      </c>
      <c r="M133" s="5">
        <v>39.799999999999997</v>
      </c>
      <c r="N133" s="18">
        <v>880</v>
      </c>
      <c r="O133" s="5">
        <v>108.7</v>
      </c>
      <c r="P133" s="5">
        <v>34.700000000000003</v>
      </c>
      <c r="Q133" s="18">
        <v>950</v>
      </c>
      <c r="R133" s="5">
        <v>117.4</v>
      </c>
      <c r="S133" s="5">
        <v>37.5</v>
      </c>
      <c r="T133" s="18">
        <v>1320</v>
      </c>
      <c r="U133" s="5">
        <v>163</v>
      </c>
      <c r="V133" s="5">
        <v>52</v>
      </c>
      <c r="W133" s="18">
        <v>1170</v>
      </c>
      <c r="X133" s="5">
        <v>144.5</v>
      </c>
      <c r="Y133" s="5">
        <v>46.1</v>
      </c>
      <c r="Z133" s="18">
        <v>1630</v>
      </c>
      <c r="AA133" s="5">
        <v>201.3</v>
      </c>
      <c r="AB133" s="16">
        <v>63.1</v>
      </c>
      <c r="AC133" s="21" t="s">
        <v>162</v>
      </c>
      <c r="AD133" s="10">
        <v>1570</v>
      </c>
      <c r="AE133" s="5">
        <v>193.9</v>
      </c>
      <c r="AF133" s="16">
        <v>57.3</v>
      </c>
      <c r="AG133" s="10">
        <v>1920</v>
      </c>
      <c r="AH133" s="5">
        <v>237.2</v>
      </c>
      <c r="AI133" s="16">
        <v>65.400000000000006</v>
      </c>
      <c r="AJ133" s="10">
        <v>2090</v>
      </c>
      <c r="AK133" s="5">
        <v>258.10000000000002</v>
      </c>
      <c r="AL133" s="16">
        <v>66.2</v>
      </c>
      <c r="AM133" s="10">
        <v>2060</v>
      </c>
      <c r="AN133" s="5">
        <v>254.4</v>
      </c>
      <c r="AO133" s="16">
        <v>65.2</v>
      </c>
      <c r="AP133" s="10">
        <v>2680</v>
      </c>
      <c r="AQ133" s="5">
        <v>330.9</v>
      </c>
      <c r="AR133" s="16">
        <v>84.9</v>
      </c>
      <c r="AS133" s="10">
        <v>2210</v>
      </c>
      <c r="AT133" s="5">
        <v>272.89999999999998</v>
      </c>
      <c r="AU133" s="16">
        <v>70</v>
      </c>
      <c r="AV133" s="10">
        <v>2820</v>
      </c>
      <c r="AW133" s="5">
        <v>348.4</v>
      </c>
      <c r="AX133" s="16">
        <v>89.1</v>
      </c>
      <c r="AY133" s="10">
        <v>3090</v>
      </c>
      <c r="AZ133" s="5">
        <v>381.9</v>
      </c>
      <c r="BA133" s="16">
        <v>97.7</v>
      </c>
      <c r="BB133" s="25">
        <v>3620</v>
      </c>
      <c r="BC133" s="26">
        <v>446.5</v>
      </c>
      <c r="BD133" s="27">
        <v>114.5</v>
      </c>
      <c r="BE133" s="65" t="s">
        <v>162</v>
      </c>
      <c r="BF133" s="18">
        <v>3930</v>
      </c>
      <c r="BG133" s="5">
        <v>485.37</v>
      </c>
      <c r="BH133" s="16">
        <v>124.48621165</v>
      </c>
      <c r="BI133" s="10">
        <v>4340</v>
      </c>
      <c r="BJ133" s="5">
        <v>536.23</v>
      </c>
      <c r="BK133" s="16">
        <v>137.53037878999999</v>
      </c>
      <c r="BL133" s="18">
        <v>4750</v>
      </c>
      <c r="BM133" s="5">
        <v>586.64</v>
      </c>
      <c r="BN133" s="16">
        <v>150.46046128</v>
      </c>
      <c r="BO133" s="18">
        <v>5670</v>
      </c>
      <c r="BP133" s="5">
        <v>699.74</v>
      </c>
      <c r="BQ133" s="16">
        <v>179.46678544</v>
      </c>
      <c r="BR133" s="18">
        <v>6960</v>
      </c>
      <c r="BS133" s="5">
        <v>860.05</v>
      </c>
      <c r="BT133" s="16">
        <v>220.58260901</v>
      </c>
    </row>
    <row r="134" spans="1:72" x14ac:dyDescent="0.3">
      <c r="A134" s="21" t="s">
        <v>163</v>
      </c>
      <c r="B134" s="10">
        <v>510</v>
      </c>
      <c r="C134" s="5">
        <v>63.5</v>
      </c>
      <c r="D134" s="5">
        <v>20.3</v>
      </c>
      <c r="E134" s="18">
        <v>460</v>
      </c>
      <c r="F134" s="5">
        <v>57.3</v>
      </c>
      <c r="G134" s="5">
        <v>18.3</v>
      </c>
      <c r="H134" s="18">
        <v>630</v>
      </c>
      <c r="I134" s="5">
        <v>78.5</v>
      </c>
      <c r="J134" s="16">
        <v>25.1</v>
      </c>
      <c r="K134" s="18">
        <v>660</v>
      </c>
      <c r="L134" s="5">
        <v>82.1</v>
      </c>
      <c r="M134" s="5">
        <v>26.2</v>
      </c>
      <c r="N134" s="18">
        <v>580</v>
      </c>
      <c r="O134" s="5">
        <v>72.2</v>
      </c>
      <c r="P134" s="5">
        <v>23.1</v>
      </c>
      <c r="Q134" s="18">
        <v>1030</v>
      </c>
      <c r="R134" s="5">
        <v>128.30000000000001</v>
      </c>
      <c r="S134" s="5">
        <v>41</v>
      </c>
      <c r="T134" s="18">
        <v>1210</v>
      </c>
      <c r="U134" s="5">
        <v>150.6</v>
      </c>
      <c r="V134" s="5">
        <v>48.2</v>
      </c>
      <c r="W134" s="18">
        <v>1710</v>
      </c>
      <c r="X134" s="5">
        <v>213.1</v>
      </c>
      <c r="Y134" s="5">
        <v>68.2</v>
      </c>
      <c r="Z134" s="18">
        <v>1920</v>
      </c>
      <c r="AA134" s="5">
        <v>239.2</v>
      </c>
      <c r="AB134" s="16">
        <v>75.099999999999994</v>
      </c>
      <c r="AC134" s="21" t="s">
        <v>163</v>
      </c>
      <c r="AD134" s="10">
        <v>1810</v>
      </c>
      <c r="AE134" s="5">
        <v>225.4</v>
      </c>
      <c r="AF134" s="16">
        <v>66.7</v>
      </c>
      <c r="AG134" s="10">
        <v>2010</v>
      </c>
      <c r="AH134" s="5">
        <v>250.3</v>
      </c>
      <c r="AI134" s="16">
        <v>69.2</v>
      </c>
      <c r="AJ134" s="10">
        <v>2110</v>
      </c>
      <c r="AK134" s="5">
        <v>262.8</v>
      </c>
      <c r="AL134" s="16">
        <v>67.599999999999994</v>
      </c>
      <c r="AM134" s="10">
        <v>2210</v>
      </c>
      <c r="AN134" s="5">
        <v>275.2</v>
      </c>
      <c r="AO134" s="16">
        <v>70.8</v>
      </c>
      <c r="AP134" s="10">
        <v>2420</v>
      </c>
      <c r="AQ134" s="5">
        <v>301.3</v>
      </c>
      <c r="AR134" s="16">
        <v>77.5</v>
      </c>
      <c r="AS134" s="10">
        <v>2650</v>
      </c>
      <c r="AT134" s="5">
        <v>330</v>
      </c>
      <c r="AU134" s="16">
        <v>84.8</v>
      </c>
      <c r="AV134" s="10">
        <v>2960</v>
      </c>
      <c r="AW134" s="5">
        <v>368.1</v>
      </c>
      <c r="AX134" s="16">
        <v>94.4</v>
      </c>
      <c r="AY134" s="10">
        <v>3210</v>
      </c>
      <c r="AZ134" s="5">
        <v>400</v>
      </c>
      <c r="BA134" s="16">
        <v>102.5</v>
      </c>
      <c r="BB134" s="25">
        <v>3630</v>
      </c>
      <c r="BC134" s="26">
        <v>451.4</v>
      </c>
      <c r="BD134" s="27">
        <v>116.1</v>
      </c>
      <c r="BE134" s="65" t="s">
        <v>163</v>
      </c>
      <c r="BF134" s="18">
        <v>3920</v>
      </c>
      <c r="BG134" s="5">
        <v>488.65</v>
      </c>
      <c r="BH134" s="16">
        <v>125.62386476</v>
      </c>
      <c r="BI134" s="10">
        <v>4660</v>
      </c>
      <c r="BJ134" s="5">
        <v>580.02</v>
      </c>
      <c r="BK134" s="16">
        <v>149.11131752</v>
      </c>
      <c r="BL134" s="18">
        <v>4950</v>
      </c>
      <c r="BM134" s="5">
        <v>616.79999999999995</v>
      </c>
      <c r="BN134" s="16">
        <v>158.56306786000002</v>
      </c>
      <c r="BO134" s="18">
        <v>5700</v>
      </c>
      <c r="BP134" s="5">
        <v>710.21</v>
      </c>
      <c r="BQ134" s="16">
        <v>182.57860427</v>
      </c>
      <c r="BR134" s="18">
        <v>6860</v>
      </c>
      <c r="BS134" s="5">
        <v>854.39</v>
      </c>
      <c r="BT134" s="16">
        <v>219.64157078</v>
      </c>
    </row>
    <row r="135" spans="1:72" x14ac:dyDescent="0.3">
      <c r="A135" s="21" t="s">
        <v>164</v>
      </c>
      <c r="B135" s="10">
        <v>450</v>
      </c>
      <c r="C135" s="5">
        <v>56.5</v>
      </c>
      <c r="D135" s="5">
        <v>18.100000000000001</v>
      </c>
      <c r="E135" s="18">
        <v>570</v>
      </c>
      <c r="F135" s="5">
        <v>71.5</v>
      </c>
      <c r="G135" s="5">
        <v>22.9</v>
      </c>
      <c r="H135" s="18">
        <v>780</v>
      </c>
      <c r="I135" s="5">
        <v>97.9</v>
      </c>
      <c r="J135" s="16">
        <v>31.4</v>
      </c>
      <c r="K135" s="18">
        <v>730</v>
      </c>
      <c r="L135" s="5">
        <v>91.7</v>
      </c>
      <c r="M135" s="5">
        <v>29.4</v>
      </c>
      <c r="N135" s="18">
        <v>780</v>
      </c>
      <c r="O135" s="5">
        <v>97.9</v>
      </c>
      <c r="P135" s="5">
        <v>31.4</v>
      </c>
      <c r="Q135" s="18">
        <v>1130</v>
      </c>
      <c r="R135" s="5">
        <v>141.80000000000001</v>
      </c>
      <c r="S135" s="5">
        <v>45.4</v>
      </c>
      <c r="T135" s="18">
        <v>930</v>
      </c>
      <c r="U135" s="5">
        <v>116.7</v>
      </c>
      <c r="V135" s="5">
        <v>37.4</v>
      </c>
      <c r="W135" s="18">
        <v>1030</v>
      </c>
      <c r="X135" s="5">
        <v>129.19999999999999</v>
      </c>
      <c r="Y135" s="5">
        <v>41.4</v>
      </c>
      <c r="Z135" s="18">
        <v>1580</v>
      </c>
      <c r="AA135" s="5">
        <v>198.3</v>
      </c>
      <c r="AB135" s="16">
        <v>62.4</v>
      </c>
      <c r="AC135" s="21" t="s">
        <v>164</v>
      </c>
      <c r="AD135" s="10">
        <v>1430</v>
      </c>
      <c r="AE135" s="5">
        <v>179.5</v>
      </c>
      <c r="AF135" s="16">
        <v>53.3</v>
      </c>
      <c r="AG135" s="10">
        <v>1800</v>
      </c>
      <c r="AH135" s="5">
        <v>225.9</v>
      </c>
      <c r="AI135" s="16">
        <v>62.6</v>
      </c>
      <c r="AJ135" s="10">
        <v>1970</v>
      </c>
      <c r="AK135" s="5">
        <v>247.3</v>
      </c>
      <c r="AL135" s="16">
        <v>63.7</v>
      </c>
      <c r="AM135" s="10">
        <v>2310</v>
      </c>
      <c r="AN135" s="5">
        <v>289.89999999999998</v>
      </c>
      <c r="AO135" s="16">
        <v>74.7</v>
      </c>
      <c r="AP135" s="10">
        <v>2880</v>
      </c>
      <c r="AQ135" s="5">
        <v>361.4</v>
      </c>
      <c r="AR135" s="16">
        <v>93.1</v>
      </c>
      <c r="AS135" s="10">
        <v>2140</v>
      </c>
      <c r="AT135" s="5">
        <v>268.7</v>
      </c>
      <c r="AU135" s="16">
        <v>69.2</v>
      </c>
      <c r="AV135" s="10">
        <v>2790</v>
      </c>
      <c r="AW135" s="5">
        <v>349.7</v>
      </c>
      <c r="AX135" s="16">
        <v>89.7</v>
      </c>
      <c r="AY135" s="10">
        <v>3030</v>
      </c>
      <c r="AZ135" s="5">
        <v>380.7</v>
      </c>
      <c r="BA135" s="16">
        <v>97.7</v>
      </c>
      <c r="BB135" s="25">
        <v>3440</v>
      </c>
      <c r="BC135" s="26">
        <v>431.1</v>
      </c>
      <c r="BD135" s="27">
        <v>111.1</v>
      </c>
      <c r="BE135" s="65" t="s">
        <v>164</v>
      </c>
      <c r="BF135" s="18">
        <v>3780</v>
      </c>
      <c r="BG135" s="5">
        <v>474.35</v>
      </c>
      <c r="BH135" s="16">
        <v>122.21410145</v>
      </c>
      <c r="BI135" s="10">
        <v>4310</v>
      </c>
      <c r="BJ135" s="5">
        <v>540.63</v>
      </c>
      <c r="BK135" s="16">
        <v>139.28977047000001</v>
      </c>
      <c r="BL135" s="18">
        <v>4600</v>
      </c>
      <c r="BM135" s="5">
        <v>577.46</v>
      </c>
      <c r="BN135" s="16">
        <v>148.77519749999999</v>
      </c>
      <c r="BO135" s="18">
        <v>5660</v>
      </c>
      <c r="BP135" s="5">
        <v>710.28</v>
      </c>
      <c r="BQ135" s="16">
        <v>183.00026398</v>
      </c>
      <c r="BR135" s="18">
        <v>6950</v>
      </c>
      <c r="BS135" s="5">
        <v>872.22</v>
      </c>
      <c r="BT135" s="16">
        <v>224.71841436000003</v>
      </c>
    </row>
    <row r="136" spans="1:72" x14ac:dyDescent="0.3">
      <c r="A136" s="21" t="s">
        <v>165</v>
      </c>
      <c r="B136" s="10">
        <v>440</v>
      </c>
      <c r="C136" s="5">
        <v>55.7</v>
      </c>
      <c r="D136" s="5">
        <v>17.899999999999999</v>
      </c>
      <c r="E136" s="18">
        <v>660</v>
      </c>
      <c r="F136" s="5">
        <v>83.5</v>
      </c>
      <c r="G136" s="5">
        <v>26.8</v>
      </c>
      <c r="H136" s="18">
        <v>820</v>
      </c>
      <c r="I136" s="5">
        <v>103.7</v>
      </c>
      <c r="J136" s="16">
        <v>33.299999999999997</v>
      </c>
      <c r="K136" s="18">
        <v>660</v>
      </c>
      <c r="L136" s="5">
        <v>83.5</v>
      </c>
      <c r="M136" s="5">
        <v>26.8</v>
      </c>
      <c r="N136" s="18">
        <v>590</v>
      </c>
      <c r="O136" s="5">
        <v>74.599999999999994</v>
      </c>
      <c r="P136" s="5">
        <v>23.9</v>
      </c>
      <c r="Q136" s="18">
        <v>1110</v>
      </c>
      <c r="R136" s="5">
        <v>140.4</v>
      </c>
      <c r="S136" s="5">
        <v>45.1</v>
      </c>
      <c r="T136" s="18">
        <v>920</v>
      </c>
      <c r="U136" s="5">
        <v>116.4</v>
      </c>
      <c r="V136" s="5">
        <v>37.4</v>
      </c>
      <c r="W136" s="18">
        <v>1210</v>
      </c>
      <c r="X136" s="5">
        <v>153.1</v>
      </c>
      <c r="Y136" s="5">
        <v>49.1</v>
      </c>
      <c r="Z136" s="18">
        <v>1510</v>
      </c>
      <c r="AA136" s="5">
        <v>191.1</v>
      </c>
      <c r="AB136" s="16">
        <v>60.2</v>
      </c>
      <c r="AC136" s="21" t="s">
        <v>165</v>
      </c>
      <c r="AD136" s="10">
        <v>1720</v>
      </c>
      <c r="AE136" s="5">
        <v>217.6</v>
      </c>
      <c r="AF136" s="16">
        <v>64.7</v>
      </c>
      <c r="AG136" s="10">
        <v>1450</v>
      </c>
      <c r="AH136" s="5">
        <v>183.4</v>
      </c>
      <c r="AI136" s="16">
        <v>51</v>
      </c>
      <c r="AJ136" s="10">
        <v>1730</v>
      </c>
      <c r="AK136" s="5">
        <v>218.9</v>
      </c>
      <c r="AL136" s="16">
        <v>56.5</v>
      </c>
      <c r="AM136" s="10">
        <v>1870</v>
      </c>
      <c r="AN136" s="5">
        <v>236.5</v>
      </c>
      <c r="AO136" s="16">
        <v>61.1</v>
      </c>
      <c r="AP136" s="10">
        <v>2570</v>
      </c>
      <c r="AQ136" s="5">
        <v>325.2</v>
      </c>
      <c r="AR136" s="16">
        <v>84</v>
      </c>
      <c r="AS136" s="10">
        <v>2410</v>
      </c>
      <c r="AT136" s="5">
        <v>304.8</v>
      </c>
      <c r="AU136" s="16">
        <v>78.7</v>
      </c>
      <c r="AV136" s="10">
        <v>2700</v>
      </c>
      <c r="AW136" s="5">
        <v>340.9</v>
      </c>
      <c r="AX136" s="16">
        <v>87.6</v>
      </c>
      <c r="AY136" s="10">
        <v>2950</v>
      </c>
      <c r="AZ136" s="5">
        <v>373.1</v>
      </c>
      <c r="BA136" s="16">
        <v>95.9</v>
      </c>
      <c r="BB136" s="25">
        <v>3230</v>
      </c>
      <c r="BC136" s="26">
        <v>408.6</v>
      </c>
      <c r="BD136" s="27">
        <v>105.5</v>
      </c>
      <c r="BE136" s="65" t="s">
        <v>165</v>
      </c>
      <c r="BF136" s="18">
        <v>3610</v>
      </c>
      <c r="BG136" s="5">
        <v>457.04</v>
      </c>
      <c r="BH136" s="16">
        <v>118.01621645</v>
      </c>
      <c r="BI136" s="10">
        <v>3990</v>
      </c>
      <c r="BJ136" s="5">
        <v>505.12</v>
      </c>
      <c r="BK136" s="16">
        <v>130.43186835</v>
      </c>
      <c r="BL136" s="18">
        <v>4370</v>
      </c>
      <c r="BM136" s="5">
        <v>553.29</v>
      </c>
      <c r="BN136" s="16">
        <v>142.86921240000001</v>
      </c>
      <c r="BO136" s="18">
        <v>5260</v>
      </c>
      <c r="BP136" s="5">
        <v>665.63</v>
      </c>
      <c r="BQ136" s="16">
        <v>171.87878093999998</v>
      </c>
      <c r="BR136" s="18">
        <v>6430</v>
      </c>
      <c r="BS136" s="5">
        <v>813.86</v>
      </c>
      <c r="BT136" s="16">
        <v>210.15114959000002</v>
      </c>
    </row>
    <row r="137" spans="1:72" x14ac:dyDescent="0.3">
      <c r="A137" s="21" t="s">
        <v>166</v>
      </c>
      <c r="B137" s="10">
        <v>470</v>
      </c>
      <c r="C137" s="5">
        <v>60</v>
      </c>
      <c r="D137" s="5">
        <v>19.3</v>
      </c>
      <c r="E137" s="18">
        <v>560</v>
      </c>
      <c r="F137" s="5">
        <v>71.400000000000006</v>
      </c>
      <c r="G137" s="5">
        <v>23</v>
      </c>
      <c r="H137" s="18">
        <v>620</v>
      </c>
      <c r="I137" s="5">
        <v>79.099999999999994</v>
      </c>
      <c r="J137" s="16">
        <v>25.4</v>
      </c>
      <c r="K137" s="18">
        <v>650</v>
      </c>
      <c r="L137" s="5">
        <v>82.9</v>
      </c>
      <c r="M137" s="5">
        <v>26.7</v>
      </c>
      <c r="N137" s="18">
        <v>770</v>
      </c>
      <c r="O137" s="5">
        <v>98.1</v>
      </c>
      <c r="P137" s="5">
        <v>31.5</v>
      </c>
      <c r="Q137" s="18">
        <v>1100</v>
      </c>
      <c r="R137" s="5">
        <v>140.30000000000001</v>
      </c>
      <c r="S137" s="5">
        <v>45.1</v>
      </c>
      <c r="T137" s="18">
        <v>1040</v>
      </c>
      <c r="U137" s="5">
        <v>132.5</v>
      </c>
      <c r="V137" s="5">
        <v>42.6</v>
      </c>
      <c r="W137" s="18">
        <v>1320</v>
      </c>
      <c r="X137" s="5">
        <v>168.2</v>
      </c>
      <c r="Y137" s="5">
        <v>54.1</v>
      </c>
      <c r="Z137" s="18">
        <v>1120</v>
      </c>
      <c r="AA137" s="5">
        <v>142.80000000000001</v>
      </c>
      <c r="AB137" s="16">
        <v>45.1</v>
      </c>
      <c r="AC137" s="21" t="s">
        <v>166</v>
      </c>
      <c r="AD137" s="10">
        <v>1760</v>
      </c>
      <c r="AE137" s="5">
        <v>224.4</v>
      </c>
      <c r="AF137" s="16">
        <v>66.900000000000006</v>
      </c>
      <c r="AG137" s="10">
        <v>1080</v>
      </c>
      <c r="AH137" s="5">
        <v>137.69999999999999</v>
      </c>
      <c r="AI137" s="16">
        <v>38.299999999999997</v>
      </c>
      <c r="AJ137" s="10">
        <v>1920</v>
      </c>
      <c r="AK137" s="5">
        <v>244.8</v>
      </c>
      <c r="AL137" s="16">
        <v>63.4</v>
      </c>
      <c r="AM137" s="10">
        <v>2010</v>
      </c>
      <c r="AN137" s="5">
        <v>256.3</v>
      </c>
      <c r="AO137" s="16">
        <v>66.3</v>
      </c>
      <c r="AP137" s="10">
        <v>2520</v>
      </c>
      <c r="AQ137" s="5">
        <v>321.2</v>
      </c>
      <c r="AR137" s="16">
        <v>83.1</v>
      </c>
      <c r="AS137" s="10">
        <v>2670</v>
      </c>
      <c r="AT137" s="5">
        <v>340.4</v>
      </c>
      <c r="AU137" s="16">
        <v>88.1</v>
      </c>
      <c r="AV137" s="10">
        <v>2720</v>
      </c>
      <c r="AW137" s="5">
        <v>346.2</v>
      </c>
      <c r="AX137" s="16">
        <v>89.1</v>
      </c>
      <c r="AY137" s="10">
        <v>2810</v>
      </c>
      <c r="AZ137" s="5">
        <v>358.7</v>
      </c>
      <c r="BA137" s="16">
        <v>92.6</v>
      </c>
      <c r="BB137" s="25">
        <v>3150</v>
      </c>
      <c r="BC137" s="26">
        <v>401.8</v>
      </c>
      <c r="BD137" s="27">
        <v>104</v>
      </c>
      <c r="BE137" s="65" t="s">
        <v>166</v>
      </c>
      <c r="BF137" s="18">
        <v>3510</v>
      </c>
      <c r="BG137" s="5">
        <v>446.9</v>
      </c>
      <c r="BH137" s="16">
        <v>115.65230432</v>
      </c>
      <c r="BI137" s="10">
        <v>4000</v>
      </c>
      <c r="BJ137" s="5">
        <v>509.47</v>
      </c>
      <c r="BK137" s="16">
        <v>131.84023923999999</v>
      </c>
      <c r="BL137" s="18">
        <v>4200</v>
      </c>
      <c r="BM137" s="5">
        <v>534.87</v>
      </c>
      <c r="BN137" s="16">
        <v>138.41549899</v>
      </c>
      <c r="BO137" s="18">
        <v>5190</v>
      </c>
      <c r="BP137" s="5">
        <v>661.72</v>
      </c>
      <c r="BQ137" s="16">
        <v>171.24279043999999</v>
      </c>
      <c r="BR137" s="18">
        <v>6220</v>
      </c>
      <c r="BS137" s="5">
        <v>793.15</v>
      </c>
      <c r="BT137" s="16">
        <v>205.25186321999999</v>
      </c>
    </row>
    <row r="138" spans="1:72" x14ac:dyDescent="0.3">
      <c r="A138" s="21" t="s">
        <v>167</v>
      </c>
      <c r="B138" s="10">
        <v>470</v>
      </c>
      <c r="C138" s="5">
        <v>60.4</v>
      </c>
      <c r="D138" s="5">
        <v>19.399999999999999</v>
      </c>
      <c r="E138" s="18">
        <v>480</v>
      </c>
      <c r="F138" s="5">
        <v>61.7</v>
      </c>
      <c r="G138" s="5">
        <v>19.899999999999999</v>
      </c>
      <c r="H138" s="18">
        <v>620</v>
      </c>
      <c r="I138" s="5">
        <v>79.7</v>
      </c>
      <c r="J138" s="16">
        <v>25.7</v>
      </c>
      <c r="K138" s="18">
        <v>770</v>
      </c>
      <c r="L138" s="5">
        <v>98.9</v>
      </c>
      <c r="M138" s="5">
        <v>31.9</v>
      </c>
      <c r="N138" s="18">
        <v>730</v>
      </c>
      <c r="O138" s="5">
        <v>93.8</v>
      </c>
      <c r="P138" s="5">
        <v>30.2</v>
      </c>
      <c r="Q138" s="18">
        <v>850</v>
      </c>
      <c r="R138" s="5">
        <v>109.2</v>
      </c>
      <c r="S138" s="5">
        <v>35.200000000000003</v>
      </c>
      <c r="T138" s="18">
        <v>920</v>
      </c>
      <c r="U138" s="5">
        <v>118.3</v>
      </c>
      <c r="V138" s="5">
        <v>38.1</v>
      </c>
      <c r="W138" s="18">
        <v>1270</v>
      </c>
      <c r="X138" s="5">
        <v>163.1</v>
      </c>
      <c r="Y138" s="5">
        <v>52.5</v>
      </c>
      <c r="Z138" s="18">
        <v>1470</v>
      </c>
      <c r="AA138" s="5">
        <v>188.9</v>
      </c>
      <c r="AB138" s="16">
        <v>59.8</v>
      </c>
      <c r="AC138" s="21" t="s">
        <v>167</v>
      </c>
      <c r="AD138" s="10">
        <v>1340</v>
      </c>
      <c r="AE138" s="5">
        <v>172.2</v>
      </c>
      <c r="AF138" s="16">
        <v>51.4</v>
      </c>
      <c r="AG138" s="10">
        <v>1620</v>
      </c>
      <c r="AH138" s="5">
        <v>208.1</v>
      </c>
      <c r="AI138" s="16">
        <v>58.1</v>
      </c>
      <c r="AJ138" s="10">
        <v>2260</v>
      </c>
      <c r="AK138" s="5">
        <v>290.5</v>
      </c>
      <c r="AL138" s="16">
        <v>75.3</v>
      </c>
      <c r="AM138" s="10">
        <v>1900</v>
      </c>
      <c r="AN138" s="5">
        <v>244.3</v>
      </c>
      <c r="AO138" s="16">
        <v>63.4</v>
      </c>
      <c r="AP138" s="10">
        <v>1900</v>
      </c>
      <c r="AQ138" s="5">
        <v>244</v>
      </c>
      <c r="AR138" s="16">
        <v>63.3</v>
      </c>
      <c r="AS138" s="10">
        <v>3000</v>
      </c>
      <c r="AT138" s="5">
        <v>385.5</v>
      </c>
      <c r="AU138" s="16">
        <v>100</v>
      </c>
      <c r="AV138" s="10">
        <v>2620</v>
      </c>
      <c r="AW138" s="5">
        <v>337.1</v>
      </c>
      <c r="AX138" s="16">
        <v>87.1</v>
      </c>
      <c r="AY138" s="10">
        <v>2680</v>
      </c>
      <c r="AZ138" s="5">
        <v>343.9</v>
      </c>
      <c r="BA138" s="16">
        <v>88.9</v>
      </c>
      <c r="BB138" s="25">
        <v>3010</v>
      </c>
      <c r="BC138" s="26">
        <v>386.1</v>
      </c>
      <c r="BD138" s="27">
        <v>100.1</v>
      </c>
      <c r="BE138" s="65" t="s">
        <v>167</v>
      </c>
      <c r="BF138" s="18">
        <v>3400</v>
      </c>
      <c r="BG138" s="5">
        <v>436.91</v>
      </c>
      <c r="BH138" s="16">
        <v>113.30912592</v>
      </c>
      <c r="BI138" s="10">
        <v>3720</v>
      </c>
      <c r="BJ138" s="5">
        <v>478.27</v>
      </c>
      <c r="BK138" s="16">
        <v>124.03353731999999</v>
      </c>
      <c r="BL138" s="18">
        <v>4040</v>
      </c>
      <c r="BM138" s="5">
        <v>518.87</v>
      </c>
      <c r="BN138" s="16">
        <v>134.56225371000002</v>
      </c>
      <c r="BO138" s="18">
        <v>4870</v>
      </c>
      <c r="BP138" s="5">
        <v>625.41</v>
      </c>
      <c r="BQ138" s="16">
        <v>162.19457993</v>
      </c>
      <c r="BR138" s="18">
        <v>5940</v>
      </c>
      <c r="BS138" s="5">
        <v>763.29</v>
      </c>
      <c r="BT138" s="16">
        <v>197.95021373</v>
      </c>
    </row>
    <row r="139" spans="1:72" x14ac:dyDescent="0.3">
      <c r="A139" s="21" t="s">
        <v>168</v>
      </c>
      <c r="B139" s="10">
        <v>560</v>
      </c>
      <c r="C139" s="5">
        <v>72.5</v>
      </c>
      <c r="D139" s="5">
        <v>23.4</v>
      </c>
      <c r="E139" s="18">
        <v>430</v>
      </c>
      <c r="F139" s="5">
        <v>55.7</v>
      </c>
      <c r="G139" s="5">
        <v>18</v>
      </c>
      <c r="H139" s="18">
        <v>670</v>
      </c>
      <c r="I139" s="5">
        <v>86.8</v>
      </c>
      <c r="J139" s="16">
        <v>28</v>
      </c>
      <c r="K139" s="18">
        <v>810</v>
      </c>
      <c r="L139" s="5">
        <v>104.9</v>
      </c>
      <c r="M139" s="5">
        <v>33.799999999999997</v>
      </c>
      <c r="N139" s="18">
        <v>830</v>
      </c>
      <c r="O139" s="5">
        <v>107.5</v>
      </c>
      <c r="P139" s="5">
        <v>34.700000000000003</v>
      </c>
      <c r="Q139" s="18">
        <v>800</v>
      </c>
      <c r="R139" s="5">
        <v>103.6</v>
      </c>
      <c r="S139" s="5">
        <v>33.4</v>
      </c>
      <c r="T139" s="18">
        <v>870</v>
      </c>
      <c r="U139" s="5">
        <v>112.6</v>
      </c>
      <c r="V139" s="5">
        <v>36.299999999999997</v>
      </c>
      <c r="W139" s="18">
        <v>1220</v>
      </c>
      <c r="X139" s="5">
        <v>158</v>
      </c>
      <c r="Y139" s="5">
        <v>51</v>
      </c>
      <c r="Z139" s="18">
        <v>1450</v>
      </c>
      <c r="AA139" s="5">
        <v>187.8</v>
      </c>
      <c r="AB139" s="16">
        <v>59.5</v>
      </c>
      <c r="AC139" s="21" t="s">
        <v>168</v>
      </c>
      <c r="AD139" s="10">
        <v>1690</v>
      </c>
      <c r="AE139" s="5">
        <v>219</v>
      </c>
      <c r="AF139" s="16">
        <v>65.599999999999994</v>
      </c>
      <c r="AG139" s="10">
        <v>1290</v>
      </c>
      <c r="AH139" s="5">
        <v>167.1</v>
      </c>
      <c r="AI139" s="16">
        <v>46.7</v>
      </c>
      <c r="AJ139" s="10">
        <v>1890</v>
      </c>
      <c r="AK139" s="5">
        <v>244.8</v>
      </c>
      <c r="AL139" s="16">
        <v>63.6</v>
      </c>
      <c r="AM139" s="10">
        <v>2350</v>
      </c>
      <c r="AN139" s="5">
        <v>304.39999999999998</v>
      </c>
      <c r="AO139" s="16">
        <v>79.099999999999994</v>
      </c>
      <c r="AP139" s="10">
        <v>2510</v>
      </c>
      <c r="AQ139" s="5">
        <v>325.2</v>
      </c>
      <c r="AR139" s="16">
        <v>84.5</v>
      </c>
      <c r="AS139" s="10">
        <v>2290</v>
      </c>
      <c r="AT139" s="5">
        <v>296.5</v>
      </c>
      <c r="AU139" s="16">
        <v>77.099999999999994</v>
      </c>
      <c r="AV139" s="10">
        <v>2600</v>
      </c>
      <c r="AW139" s="5">
        <v>337.2</v>
      </c>
      <c r="AX139" s="16">
        <v>87.4</v>
      </c>
      <c r="AY139" s="10">
        <v>2980</v>
      </c>
      <c r="AZ139" s="5">
        <v>385.8</v>
      </c>
      <c r="BA139" s="16">
        <v>99.8</v>
      </c>
      <c r="BB139" s="25">
        <v>3260</v>
      </c>
      <c r="BC139" s="26">
        <v>421.8</v>
      </c>
      <c r="BD139" s="27">
        <v>109.6</v>
      </c>
      <c r="BE139" s="65" t="s">
        <v>168</v>
      </c>
      <c r="BF139" s="18">
        <v>3610</v>
      </c>
      <c r="BG139" s="5">
        <v>467.51</v>
      </c>
      <c r="BH139" s="16">
        <v>121.50793401999999</v>
      </c>
      <c r="BI139" s="10">
        <v>4020</v>
      </c>
      <c r="BJ139" s="5">
        <v>520.58000000000004</v>
      </c>
      <c r="BK139" s="16">
        <v>135.29770363999998</v>
      </c>
      <c r="BL139" s="18">
        <v>4150</v>
      </c>
      <c r="BM139" s="5">
        <v>537.53</v>
      </c>
      <c r="BN139" s="16">
        <v>139.70147633000002</v>
      </c>
      <c r="BO139" s="18">
        <v>4960</v>
      </c>
      <c r="BP139" s="5">
        <v>642.1</v>
      </c>
      <c r="BQ139" s="16">
        <v>166.87351630000001</v>
      </c>
      <c r="BR139" s="18">
        <v>5960</v>
      </c>
      <c r="BS139" s="5">
        <v>771.65</v>
      </c>
      <c r="BT139" s="16">
        <v>200.54538214999999</v>
      </c>
    </row>
    <row r="140" spans="1:72" x14ac:dyDescent="0.3">
      <c r="A140" s="21" t="s">
        <v>169</v>
      </c>
      <c r="B140" s="10">
        <v>730</v>
      </c>
      <c r="C140" s="5">
        <v>95.2</v>
      </c>
      <c r="D140" s="5">
        <v>30.8</v>
      </c>
      <c r="E140" s="18">
        <v>620</v>
      </c>
      <c r="F140" s="5">
        <v>80.900000000000006</v>
      </c>
      <c r="G140" s="5">
        <v>26.1</v>
      </c>
      <c r="H140" s="18">
        <v>600</v>
      </c>
      <c r="I140" s="5">
        <v>78.3</v>
      </c>
      <c r="J140" s="16">
        <v>25.3</v>
      </c>
      <c r="K140" s="18">
        <v>500</v>
      </c>
      <c r="L140" s="5">
        <v>65.3</v>
      </c>
      <c r="M140" s="5">
        <v>21.1</v>
      </c>
      <c r="N140" s="18">
        <v>760</v>
      </c>
      <c r="O140" s="5">
        <v>99.2</v>
      </c>
      <c r="P140" s="5">
        <v>32</v>
      </c>
      <c r="Q140" s="18">
        <v>790</v>
      </c>
      <c r="R140" s="5">
        <v>103</v>
      </c>
      <c r="S140" s="5">
        <v>33.299999999999997</v>
      </c>
      <c r="T140" s="18">
        <v>900</v>
      </c>
      <c r="U140" s="5">
        <v>117.5</v>
      </c>
      <c r="V140" s="5">
        <v>38</v>
      </c>
      <c r="W140" s="18">
        <v>1370</v>
      </c>
      <c r="X140" s="5">
        <v>178.8</v>
      </c>
      <c r="Y140" s="5">
        <v>57.8</v>
      </c>
      <c r="Z140" s="18">
        <v>1570</v>
      </c>
      <c r="AA140" s="5">
        <v>204.9</v>
      </c>
      <c r="AB140" s="16">
        <v>65.099999999999994</v>
      </c>
      <c r="AC140" s="21" t="s">
        <v>169</v>
      </c>
      <c r="AD140" s="10">
        <v>980</v>
      </c>
      <c r="AE140" s="5">
        <v>128</v>
      </c>
      <c r="AF140" s="16">
        <v>38.4</v>
      </c>
      <c r="AG140" s="10">
        <v>1720</v>
      </c>
      <c r="AH140" s="5">
        <v>224.5</v>
      </c>
      <c r="AI140" s="16">
        <v>62.9</v>
      </c>
      <c r="AJ140" s="10">
        <v>1870</v>
      </c>
      <c r="AK140" s="5">
        <v>243.9</v>
      </c>
      <c r="AL140" s="16">
        <v>63.5</v>
      </c>
      <c r="AM140" s="10">
        <v>1900</v>
      </c>
      <c r="AN140" s="5">
        <v>248.1</v>
      </c>
      <c r="AO140" s="16">
        <v>64.599999999999994</v>
      </c>
      <c r="AP140" s="10">
        <v>1670</v>
      </c>
      <c r="AQ140" s="5">
        <v>217.9</v>
      </c>
      <c r="AR140" s="16">
        <v>56.7</v>
      </c>
      <c r="AS140" s="10">
        <v>2530</v>
      </c>
      <c r="AT140" s="5">
        <v>330.2</v>
      </c>
      <c r="AU140" s="16">
        <v>86</v>
      </c>
      <c r="AV140" s="10">
        <v>2480</v>
      </c>
      <c r="AW140" s="5">
        <v>323.10000000000002</v>
      </c>
      <c r="AX140" s="16">
        <v>83.9</v>
      </c>
      <c r="AY140" s="10">
        <v>2700</v>
      </c>
      <c r="AZ140" s="5">
        <v>352.1</v>
      </c>
      <c r="BA140" s="16">
        <v>91.1</v>
      </c>
      <c r="BB140" s="25">
        <v>2970</v>
      </c>
      <c r="BC140" s="26">
        <v>387.4</v>
      </c>
      <c r="BD140" s="27">
        <v>100.9</v>
      </c>
      <c r="BE140" s="65" t="s">
        <v>169</v>
      </c>
      <c r="BF140" s="18">
        <v>3370</v>
      </c>
      <c r="BG140" s="5">
        <v>439.74</v>
      </c>
      <c r="BH140" s="16">
        <v>114.51477679999999</v>
      </c>
      <c r="BI140" s="10">
        <v>3780</v>
      </c>
      <c r="BJ140" s="5">
        <v>492.72</v>
      </c>
      <c r="BK140" s="16">
        <v>128.30998056999999</v>
      </c>
      <c r="BL140" s="18">
        <v>4220</v>
      </c>
      <c r="BM140" s="5">
        <v>550.22</v>
      </c>
      <c r="BN140" s="16">
        <v>143.28258188999999</v>
      </c>
      <c r="BO140" s="18">
        <v>5180</v>
      </c>
      <c r="BP140" s="5">
        <v>675.48</v>
      </c>
      <c r="BQ140" s="16">
        <v>175.90049607</v>
      </c>
      <c r="BR140" s="18">
        <v>6020</v>
      </c>
      <c r="BS140" s="5">
        <v>785.44</v>
      </c>
      <c r="BT140" s="16">
        <v>204.53395975000001</v>
      </c>
    </row>
    <row r="141" spans="1:72" x14ac:dyDescent="0.3">
      <c r="A141" s="21" t="s">
        <v>170</v>
      </c>
      <c r="B141" s="10">
        <v>550</v>
      </c>
      <c r="C141" s="5">
        <v>72.3</v>
      </c>
      <c r="D141" s="5">
        <v>23.4</v>
      </c>
      <c r="E141" s="18">
        <v>670</v>
      </c>
      <c r="F141" s="5">
        <v>88.1</v>
      </c>
      <c r="G141" s="5">
        <v>28.5</v>
      </c>
      <c r="H141" s="18">
        <v>420</v>
      </c>
      <c r="I141" s="5">
        <v>55.2</v>
      </c>
      <c r="J141" s="16">
        <v>17.899999999999999</v>
      </c>
      <c r="K141" s="18">
        <v>680</v>
      </c>
      <c r="L141" s="5">
        <v>89.4</v>
      </c>
      <c r="M141" s="5">
        <v>28.9</v>
      </c>
      <c r="N141" s="18">
        <v>590</v>
      </c>
      <c r="O141" s="5">
        <v>77.599999999999994</v>
      </c>
      <c r="P141" s="5">
        <v>25.1</v>
      </c>
      <c r="Q141" s="18">
        <v>660</v>
      </c>
      <c r="R141" s="5">
        <v>86.8</v>
      </c>
      <c r="S141" s="5">
        <v>28.1</v>
      </c>
      <c r="T141" s="18">
        <v>700</v>
      </c>
      <c r="U141" s="5">
        <v>92.1</v>
      </c>
      <c r="V141" s="5">
        <v>29.8</v>
      </c>
      <c r="W141" s="18">
        <v>970</v>
      </c>
      <c r="X141" s="5">
        <v>127.6</v>
      </c>
      <c r="Y141" s="5">
        <v>41.3</v>
      </c>
      <c r="Z141" s="18">
        <v>1050</v>
      </c>
      <c r="AA141" s="5">
        <v>138.1</v>
      </c>
      <c r="AB141" s="16">
        <v>43.9</v>
      </c>
      <c r="AC141" s="21" t="s">
        <v>170</v>
      </c>
      <c r="AD141" s="10">
        <v>1320</v>
      </c>
      <c r="AE141" s="5">
        <v>173.6</v>
      </c>
      <c r="AF141" s="16">
        <v>52.2</v>
      </c>
      <c r="AG141" s="10">
        <v>1430</v>
      </c>
      <c r="AH141" s="5">
        <v>187.9</v>
      </c>
      <c r="AI141" s="16">
        <v>52.8</v>
      </c>
      <c r="AJ141" s="10">
        <v>1830</v>
      </c>
      <c r="AK141" s="5">
        <v>240.6</v>
      </c>
      <c r="AL141" s="16">
        <v>62.8</v>
      </c>
      <c r="AM141" s="10">
        <v>2030</v>
      </c>
      <c r="AN141" s="5">
        <v>266.89999999999998</v>
      </c>
      <c r="AO141" s="16">
        <v>69.599999999999994</v>
      </c>
      <c r="AP141" s="10">
        <v>1900</v>
      </c>
      <c r="AQ141" s="5">
        <v>249.8</v>
      </c>
      <c r="AR141" s="16">
        <v>65.2</v>
      </c>
      <c r="AS141" s="10">
        <v>2040</v>
      </c>
      <c r="AT141" s="5">
        <v>268.2</v>
      </c>
      <c r="AU141" s="16">
        <v>70</v>
      </c>
      <c r="AV141" s="10">
        <v>2400</v>
      </c>
      <c r="AW141" s="5">
        <v>315.89999999999998</v>
      </c>
      <c r="AX141" s="16">
        <v>82.3</v>
      </c>
      <c r="AY141" s="10">
        <v>2530</v>
      </c>
      <c r="AZ141" s="5">
        <v>332.9</v>
      </c>
      <c r="BA141" s="16">
        <v>86.5</v>
      </c>
      <c r="BB141" s="25">
        <v>2880</v>
      </c>
      <c r="BC141" s="26">
        <v>378.3</v>
      </c>
      <c r="BD141" s="27">
        <v>98.7</v>
      </c>
      <c r="BE141" s="65" t="s">
        <v>170</v>
      </c>
      <c r="BF141" s="18">
        <v>3250</v>
      </c>
      <c r="BG141" s="5">
        <v>427.77</v>
      </c>
      <c r="BH141" s="16">
        <v>111.62707406999999</v>
      </c>
      <c r="BI141" s="10">
        <v>3630</v>
      </c>
      <c r="BJ141" s="5">
        <v>477.75</v>
      </c>
      <c r="BK141" s="16">
        <v>124.67006359999999</v>
      </c>
      <c r="BL141" s="18">
        <v>3910</v>
      </c>
      <c r="BM141" s="5">
        <v>513.78</v>
      </c>
      <c r="BN141" s="16">
        <v>134.07319950999999</v>
      </c>
      <c r="BO141" s="18">
        <v>4600</v>
      </c>
      <c r="BP141" s="5">
        <v>605.15</v>
      </c>
      <c r="BQ141" s="16">
        <v>157.91325648</v>
      </c>
      <c r="BR141" s="18">
        <v>5410</v>
      </c>
      <c r="BS141" s="5">
        <v>710.85</v>
      </c>
      <c r="BT141" s="16">
        <v>185.49279100000001</v>
      </c>
    </row>
    <row r="142" spans="1:72" x14ac:dyDescent="0.3">
      <c r="A142" s="21" t="s">
        <v>171</v>
      </c>
      <c r="B142" s="10">
        <v>470</v>
      </c>
      <c r="C142" s="5">
        <v>62.2</v>
      </c>
      <c r="D142" s="5">
        <v>20.2</v>
      </c>
      <c r="E142" s="18">
        <v>510</v>
      </c>
      <c r="F142" s="5">
        <v>67.599999999999994</v>
      </c>
      <c r="G142" s="5">
        <v>21.9</v>
      </c>
      <c r="H142" s="18">
        <v>530</v>
      </c>
      <c r="I142" s="5">
        <v>70.2</v>
      </c>
      <c r="J142" s="16">
        <v>22.7</v>
      </c>
      <c r="K142" s="18">
        <v>520</v>
      </c>
      <c r="L142" s="5">
        <v>68.900000000000006</v>
      </c>
      <c r="M142" s="5">
        <v>22.4</v>
      </c>
      <c r="N142" s="18">
        <v>730</v>
      </c>
      <c r="O142" s="5">
        <v>96.8</v>
      </c>
      <c r="P142" s="5">
        <v>31.4</v>
      </c>
      <c r="Q142" s="18">
        <v>850</v>
      </c>
      <c r="R142" s="5">
        <v>112.6</v>
      </c>
      <c r="S142" s="5">
        <v>36.5</v>
      </c>
      <c r="T142" s="18">
        <v>1070</v>
      </c>
      <c r="U142" s="5">
        <v>141.80000000000001</v>
      </c>
      <c r="V142" s="5">
        <v>46</v>
      </c>
      <c r="W142" s="18">
        <v>930</v>
      </c>
      <c r="X142" s="5">
        <v>123.2</v>
      </c>
      <c r="Y142" s="5">
        <v>39.9</v>
      </c>
      <c r="Z142" s="18">
        <v>1030</v>
      </c>
      <c r="AA142" s="5">
        <v>136.5</v>
      </c>
      <c r="AB142" s="16">
        <v>43.5</v>
      </c>
      <c r="AC142" s="21" t="s">
        <v>171</v>
      </c>
      <c r="AD142" s="10">
        <v>1100</v>
      </c>
      <c r="AE142" s="5">
        <v>145.80000000000001</v>
      </c>
      <c r="AF142" s="16">
        <v>43.9</v>
      </c>
      <c r="AG142" s="10">
        <v>1280</v>
      </c>
      <c r="AH142" s="5">
        <v>169.6</v>
      </c>
      <c r="AI142" s="16">
        <v>47.7</v>
      </c>
      <c r="AJ142" s="10">
        <v>1760</v>
      </c>
      <c r="AK142" s="5">
        <v>233.1</v>
      </c>
      <c r="AL142" s="16">
        <v>60.9</v>
      </c>
      <c r="AM142" s="10">
        <v>1550</v>
      </c>
      <c r="AN142" s="5">
        <v>205.4</v>
      </c>
      <c r="AO142" s="16">
        <v>53.7</v>
      </c>
      <c r="AP142" s="10">
        <v>1900</v>
      </c>
      <c r="AQ142" s="5">
        <v>251.8</v>
      </c>
      <c r="AR142" s="16">
        <v>65.8</v>
      </c>
      <c r="AS142" s="10">
        <v>1820</v>
      </c>
      <c r="AT142" s="5">
        <v>241.1</v>
      </c>
      <c r="AU142" s="16">
        <v>63.1</v>
      </c>
      <c r="AV142" s="10">
        <v>2250</v>
      </c>
      <c r="AW142" s="5">
        <v>298.5</v>
      </c>
      <c r="AX142" s="16">
        <v>77.8</v>
      </c>
      <c r="AY142" s="10">
        <v>2520</v>
      </c>
      <c r="AZ142" s="5">
        <v>333.8</v>
      </c>
      <c r="BA142" s="16">
        <v>87.2</v>
      </c>
      <c r="BB142" s="25">
        <v>2810</v>
      </c>
      <c r="BC142" s="26">
        <v>371.9</v>
      </c>
      <c r="BD142" s="27">
        <v>97.2</v>
      </c>
      <c r="BE142" s="65" t="s">
        <v>171</v>
      </c>
      <c r="BF142" s="18">
        <v>3090</v>
      </c>
      <c r="BG142" s="5">
        <v>409.69</v>
      </c>
      <c r="BH142" s="16">
        <v>107.12388532</v>
      </c>
      <c r="BI142" s="10">
        <v>3520</v>
      </c>
      <c r="BJ142" s="5">
        <v>466.28</v>
      </c>
      <c r="BK142" s="16">
        <v>121.91883496</v>
      </c>
      <c r="BL142" s="18">
        <v>3840</v>
      </c>
      <c r="BM142" s="5">
        <v>508.79</v>
      </c>
      <c r="BN142" s="16">
        <v>133.03505751</v>
      </c>
      <c r="BO142" s="18">
        <v>4630</v>
      </c>
      <c r="BP142" s="5">
        <v>613.4</v>
      </c>
      <c r="BQ142" s="16">
        <v>160.38323847000001</v>
      </c>
      <c r="BR142" s="18">
        <v>5480</v>
      </c>
      <c r="BS142" s="5">
        <v>725.97</v>
      </c>
      <c r="BT142" s="16">
        <v>189.82093711000002</v>
      </c>
    </row>
    <row r="143" spans="1:72" x14ac:dyDescent="0.3">
      <c r="A143" s="21" t="s">
        <v>172</v>
      </c>
      <c r="B143" s="10">
        <v>340</v>
      </c>
      <c r="C143" s="5">
        <v>45.4</v>
      </c>
      <c r="D143" s="5">
        <v>14.7</v>
      </c>
      <c r="E143" s="18">
        <v>580</v>
      </c>
      <c r="F143" s="5">
        <v>77.400000000000006</v>
      </c>
      <c r="G143" s="5">
        <v>25.1</v>
      </c>
      <c r="H143" s="18">
        <v>580</v>
      </c>
      <c r="I143" s="5">
        <v>77.400000000000006</v>
      </c>
      <c r="J143" s="16">
        <v>25.1</v>
      </c>
      <c r="K143" s="18">
        <v>550</v>
      </c>
      <c r="L143" s="5">
        <v>73.5</v>
      </c>
      <c r="M143" s="5">
        <v>23.8</v>
      </c>
      <c r="N143" s="18">
        <v>960</v>
      </c>
      <c r="O143" s="5">
        <v>128.19999999999999</v>
      </c>
      <c r="P143" s="5">
        <v>41.6</v>
      </c>
      <c r="Q143" s="18">
        <v>810</v>
      </c>
      <c r="R143" s="5">
        <v>108.1</v>
      </c>
      <c r="S143" s="5">
        <v>35.1</v>
      </c>
      <c r="T143" s="18">
        <v>1000</v>
      </c>
      <c r="U143" s="5">
        <v>133.6</v>
      </c>
      <c r="V143" s="5">
        <v>43.4</v>
      </c>
      <c r="W143" s="18">
        <v>890</v>
      </c>
      <c r="X143" s="5">
        <v>118.8</v>
      </c>
      <c r="Y143" s="5">
        <v>38.6</v>
      </c>
      <c r="Z143" s="18">
        <v>1110</v>
      </c>
      <c r="AA143" s="5">
        <v>148.19999999999999</v>
      </c>
      <c r="AB143" s="16">
        <v>47.3</v>
      </c>
      <c r="AC143" s="21" t="s">
        <v>172</v>
      </c>
      <c r="AD143" s="10">
        <v>1100</v>
      </c>
      <c r="AE143" s="5">
        <v>146.80000000000001</v>
      </c>
      <c r="AF143" s="16">
        <v>44.3</v>
      </c>
      <c r="AG143" s="10">
        <v>1260</v>
      </c>
      <c r="AH143" s="5">
        <v>168.2</v>
      </c>
      <c r="AI143" s="16">
        <v>47.4</v>
      </c>
      <c r="AJ143" s="10">
        <v>1530</v>
      </c>
      <c r="AK143" s="5">
        <v>204.2</v>
      </c>
      <c r="AL143" s="16">
        <v>53.5</v>
      </c>
      <c r="AM143" s="10">
        <v>1890</v>
      </c>
      <c r="AN143" s="5">
        <v>252.3</v>
      </c>
      <c r="AO143" s="16">
        <v>66.099999999999994</v>
      </c>
      <c r="AP143" s="10">
        <v>2070</v>
      </c>
      <c r="AQ143" s="5">
        <v>276.3</v>
      </c>
      <c r="AR143" s="16">
        <v>72.400000000000006</v>
      </c>
      <c r="AS143" s="10">
        <v>1800</v>
      </c>
      <c r="AT143" s="5">
        <v>240.3</v>
      </c>
      <c r="AU143" s="16">
        <v>63</v>
      </c>
      <c r="AV143" s="10">
        <v>2300</v>
      </c>
      <c r="AW143" s="5">
        <v>307.10000000000002</v>
      </c>
      <c r="AX143" s="16">
        <v>80.2</v>
      </c>
      <c r="AY143" s="10">
        <v>2380</v>
      </c>
      <c r="AZ143" s="5">
        <v>318</v>
      </c>
      <c r="BA143" s="16">
        <v>83.1</v>
      </c>
      <c r="BB143" s="25">
        <v>2660</v>
      </c>
      <c r="BC143" s="26">
        <v>354.6</v>
      </c>
      <c r="BD143" s="27">
        <v>92.9</v>
      </c>
      <c r="BE143" s="65" t="s">
        <v>172</v>
      </c>
      <c r="BF143" s="18">
        <v>2880</v>
      </c>
      <c r="BG143" s="5">
        <v>383.79</v>
      </c>
      <c r="BH143" s="16">
        <v>100.54562306</v>
      </c>
      <c r="BI143" s="10">
        <v>3440</v>
      </c>
      <c r="BJ143" s="5">
        <v>458.99</v>
      </c>
      <c r="BK143" s="16">
        <v>120.24872438</v>
      </c>
      <c r="BL143" s="18">
        <v>3570</v>
      </c>
      <c r="BM143" s="5">
        <v>475.9</v>
      </c>
      <c r="BN143" s="16">
        <v>124.67791729999999</v>
      </c>
      <c r="BO143" s="18">
        <v>4290</v>
      </c>
      <c r="BP143" s="5">
        <v>572.84</v>
      </c>
      <c r="BQ143" s="16">
        <v>150.07524088</v>
      </c>
      <c r="BR143" s="18">
        <v>5430</v>
      </c>
      <c r="BS143" s="5">
        <v>724.34</v>
      </c>
      <c r="BT143" s="16">
        <v>189.76243555000002</v>
      </c>
    </row>
    <row r="144" spans="1:72" x14ac:dyDescent="0.3">
      <c r="A144" s="21" t="s">
        <v>173</v>
      </c>
      <c r="B144" s="10">
        <v>630</v>
      </c>
      <c r="C144" s="5">
        <v>84.8</v>
      </c>
      <c r="D144" s="5">
        <v>27.6</v>
      </c>
      <c r="E144" s="18">
        <v>420</v>
      </c>
      <c r="F144" s="5">
        <v>56.5</v>
      </c>
      <c r="G144" s="5">
        <v>18.399999999999999</v>
      </c>
      <c r="H144" s="18">
        <v>400</v>
      </c>
      <c r="I144" s="5">
        <v>53.8</v>
      </c>
      <c r="J144" s="16">
        <v>17.5</v>
      </c>
      <c r="K144" s="18">
        <v>550</v>
      </c>
      <c r="L144" s="5">
        <v>73.900000000000006</v>
      </c>
      <c r="M144" s="5">
        <v>24</v>
      </c>
      <c r="N144" s="18">
        <v>690</v>
      </c>
      <c r="O144" s="5">
        <v>92.8</v>
      </c>
      <c r="P144" s="5">
        <v>30.2</v>
      </c>
      <c r="Q144" s="18">
        <v>860</v>
      </c>
      <c r="R144" s="5">
        <v>115.7</v>
      </c>
      <c r="S144" s="5">
        <v>37.6</v>
      </c>
      <c r="T144" s="18">
        <v>950</v>
      </c>
      <c r="U144" s="5">
        <v>127.8</v>
      </c>
      <c r="V144" s="5">
        <v>41.6</v>
      </c>
      <c r="W144" s="18">
        <v>1050</v>
      </c>
      <c r="X144" s="5">
        <v>141.19999999999999</v>
      </c>
      <c r="Y144" s="5">
        <v>45.9</v>
      </c>
      <c r="Z144" s="18">
        <v>1050</v>
      </c>
      <c r="AA144" s="5">
        <v>141.19999999999999</v>
      </c>
      <c r="AB144" s="16">
        <v>45.1</v>
      </c>
      <c r="AC144" s="21" t="s">
        <v>173</v>
      </c>
      <c r="AD144" s="10">
        <v>1260</v>
      </c>
      <c r="AE144" s="5">
        <v>169.5</v>
      </c>
      <c r="AF144" s="16">
        <v>51.2</v>
      </c>
      <c r="AG144" s="10">
        <v>1020</v>
      </c>
      <c r="AH144" s="5">
        <v>137.19999999999999</v>
      </c>
      <c r="AI144" s="16">
        <v>38.799999999999997</v>
      </c>
      <c r="AJ144" s="10">
        <v>1270</v>
      </c>
      <c r="AK144" s="5">
        <v>170.8</v>
      </c>
      <c r="AL144" s="16">
        <v>44.8</v>
      </c>
      <c r="AM144" s="10">
        <v>1920</v>
      </c>
      <c r="AN144" s="5">
        <v>258.3</v>
      </c>
      <c r="AO144" s="16">
        <v>67.8</v>
      </c>
      <c r="AP144" s="10">
        <v>1950</v>
      </c>
      <c r="AQ144" s="5">
        <v>262.3</v>
      </c>
      <c r="AR144" s="16">
        <v>68.8</v>
      </c>
      <c r="AS144" s="10">
        <v>2130</v>
      </c>
      <c r="AT144" s="5">
        <v>286.7</v>
      </c>
      <c r="AU144" s="16">
        <v>75.3</v>
      </c>
      <c r="AV144" s="10">
        <v>2250</v>
      </c>
      <c r="AW144" s="5">
        <v>302.7</v>
      </c>
      <c r="AX144" s="16">
        <v>79.2</v>
      </c>
      <c r="AY144" s="10">
        <v>2490</v>
      </c>
      <c r="AZ144" s="5">
        <v>335.1</v>
      </c>
      <c r="BA144" s="16">
        <v>87.5</v>
      </c>
      <c r="BB144" s="25">
        <v>2690</v>
      </c>
      <c r="BC144" s="26">
        <v>361.7</v>
      </c>
      <c r="BD144" s="27">
        <v>95</v>
      </c>
      <c r="BE144" s="65" t="s">
        <v>173</v>
      </c>
      <c r="BF144" s="18">
        <v>3040</v>
      </c>
      <c r="BG144" s="5">
        <v>409.47</v>
      </c>
      <c r="BH144" s="16">
        <v>107.48546306999999</v>
      </c>
      <c r="BI144" s="10">
        <v>3400</v>
      </c>
      <c r="BJ144" s="5">
        <v>457.91</v>
      </c>
      <c r="BK144" s="16">
        <v>120.20140745</v>
      </c>
      <c r="BL144" s="18">
        <v>3680</v>
      </c>
      <c r="BM144" s="5">
        <v>495.56</v>
      </c>
      <c r="BN144" s="16">
        <v>130.08257653000001</v>
      </c>
      <c r="BO144" s="18">
        <v>4320</v>
      </c>
      <c r="BP144" s="5">
        <v>580.54999999999995</v>
      </c>
      <c r="BQ144" s="16">
        <v>152.39330334000002</v>
      </c>
      <c r="BR144" s="18">
        <v>5270</v>
      </c>
      <c r="BS144" s="5">
        <v>708.86</v>
      </c>
      <c r="BT144" s="16">
        <v>186.07084795</v>
      </c>
    </row>
    <row r="145" spans="1:72" x14ac:dyDescent="0.3">
      <c r="A145" s="21" t="s">
        <v>174</v>
      </c>
      <c r="B145" s="10">
        <v>420</v>
      </c>
      <c r="C145" s="5">
        <v>56.9</v>
      </c>
      <c r="D145" s="5">
        <v>18.5</v>
      </c>
      <c r="E145" s="18">
        <v>430</v>
      </c>
      <c r="F145" s="5">
        <v>58.2</v>
      </c>
      <c r="G145" s="5">
        <v>19</v>
      </c>
      <c r="H145" s="18">
        <v>500</v>
      </c>
      <c r="I145" s="5">
        <v>67.8</v>
      </c>
      <c r="J145" s="16">
        <v>22.1</v>
      </c>
      <c r="K145" s="18">
        <v>630</v>
      </c>
      <c r="L145" s="5">
        <v>85.4</v>
      </c>
      <c r="M145" s="5">
        <v>27.8</v>
      </c>
      <c r="N145" s="18">
        <v>630</v>
      </c>
      <c r="O145" s="5">
        <v>85.4</v>
      </c>
      <c r="P145" s="5">
        <v>27.8</v>
      </c>
      <c r="Q145" s="18">
        <v>810</v>
      </c>
      <c r="R145" s="5">
        <v>109.8</v>
      </c>
      <c r="S145" s="5">
        <v>35.799999999999997</v>
      </c>
      <c r="T145" s="18">
        <v>550</v>
      </c>
      <c r="U145" s="5">
        <v>74.5</v>
      </c>
      <c r="V145" s="5">
        <v>24.3</v>
      </c>
      <c r="W145" s="18">
        <v>850</v>
      </c>
      <c r="X145" s="5">
        <v>115.2</v>
      </c>
      <c r="Y145" s="5">
        <v>37.5</v>
      </c>
      <c r="Z145" s="18">
        <v>1350</v>
      </c>
      <c r="AA145" s="5">
        <v>182.8</v>
      </c>
      <c r="AB145" s="16">
        <v>58.5</v>
      </c>
      <c r="AC145" s="21" t="s">
        <v>174</v>
      </c>
      <c r="AD145" s="10">
        <v>1210</v>
      </c>
      <c r="AE145" s="5">
        <v>164</v>
      </c>
      <c r="AF145" s="16">
        <v>49.7</v>
      </c>
      <c r="AG145" s="10">
        <v>1460</v>
      </c>
      <c r="AH145" s="5">
        <v>197.8</v>
      </c>
      <c r="AI145" s="16">
        <v>56</v>
      </c>
      <c r="AJ145" s="10">
        <v>1560</v>
      </c>
      <c r="AK145" s="5">
        <v>211.4</v>
      </c>
      <c r="AL145" s="16">
        <v>55.6</v>
      </c>
      <c r="AM145" s="10">
        <v>1940</v>
      </c>
      <c r="AN145" s="5">
        <v>262.89999999999998</v>
      </c>
      <c r="AO145" s="16">
        <v>69.2</v>
      </c>
      <c r="AP145" s="10">
        <v>1860</v>
      </c>
      <c r="AQ145" s="5">
        <v>252.1</v>
      </c>
      <c r="AR145" s="16">
        <v>66.3</v>
      </c>
      <c r="AS145" s="10">
        <v>2020</v>
      </c>
      <c r="AT145" s="5">
        <v>273.60000000000002</v>
      </c>
      <c r="AU145" s="16">
        <v>72</v>
      </c>
      <c r="AV145" s="10">
        <v>2160</v>
      </c>
      <c r="AW145" s="5">
        <v>292.5</v>
      </c>
      <c r="AX145" s="16">
        <v>76.7</v>
      </c>
      <c r="AY145" s="10">
        <v>2440</v>
      </c>
      <c r="AZ145" s="5">
        <v>331.2</v>
      </c>
      <c r="BA145" s="16">
        <v>86.7</v>
      </c>
      <c r="BB145" s="25">
        <v>2630</v>
      </c>
      <c r="BC145" s="26">
        <v>356.1</v>
      </c>
      <c r="BD145" s="27">
        <v>93.6</v>
      </c>
      <c r="BE145" s="65" t="s">
        <v>174</v>
      </c>
      <c r="BF145" s="18">
        <v>2830</v>
      </c>
      <c r="BG145" s="5">
        <v>382.75</v>
      </c>
      <c r="BH145" s="16">
        <v>100.65788584000001</v>
      </c>
      <c r="BI145" s="10">
        <v>3160</v>
      </c>
      <c r="BJ145" s="5">
        <v>427.99</v>
      </c>
      <c r="BK145" s="16">
        <v>112.55088656000001</v>
      </c>
      <c r="BL145" s="18">
        <v>3550</v>
      </c>
      <c r="BM145" s="5">
        <v>480.55</v>
      </c>
      <c r="BN145" s="16">
        <v>126.37322696</v>
      </c>
      <c r="BO145" s="18">
        <v>4350</v>
      </c>
      <c r="BP145" s="5">
        <v>589.89</v>
      </c>
      <c r="BQ145" s="16">
        <v>155.12931406000001</v>
      </c>
      <c r="BR145" s="18">
        <v>5070</v>
      </c>
      <c r="BS145" s="5">
        <v>687.46</v>
      </c>
      <c r="BT145" s="16">
        <v>180.78954091</v>
      </c>
    </row>
    <row r="146" spans="1:72" x14ac:dyDescent="0.3">
      <c r="A146" s="21" t="s">
        <v>175</v>
      </c>
      <c r="B146" s="10">
        <v>430</v>
      </c>
      <c r="C146" s="5">
        <v>58.7</v>
      </c>
      <c r="D146" s="5">
        <v>19.100000000000001</v>
      </c>
      <c r="E146" s="18">
        <v>470</v>
      </c>
      <c r="F146" s="5">
        <v>64.2</v>
      </c>
      <c r="G146" s="5">
        <v>20.9</v>
      </c>
      <c r="H146" s="18">
        <v>340</v>
      </c>
      <c r="I146" s="5">
        <v>46.4</v>
      </c>
      <c r="J146" s="16">
        <v>15.1</v>
      </c>
      <c r="K146" s="18">
        <v>460</v>
      </c>
      <c r="L146" s="5">
        <v>62.8</v>
      </c>
      <c r="M146" s="5">
        <v>20.5</v>
      </c>
      <c r="N146" s="18">
        <v>560</v>
      </c>
      <c r="O146" s="5">
        <v>76.400000000000006</v>
      </c>
      <c r="P146" s="5">
        <v>24.9</v>
      </c>
      <c r="Q146" s="18">
        <v>730</v>
      </c>
      <c r="R146" s="5">
        <v>99.7</v>
      </c>
      <c r="S146" s="5">
        <v>32.5</v>
      </c>
      <c r="T146" s="18">
        <v>840</v>
      </c>
      <c r="U146" s="5">
        <v>114.7</v>
      </c>
      <c r="V146" s="5">
        <v>37.4</v>
      </c>
      <c r="W146" s="18">
        <v>880</v>
      </c>
      <c r="X146" s="5">
        <v>120.1</v>
      </c>
      <c r="Y146" s="5">
        <v>39.200000000000003</v>
      </c>
      <c r="Z146" s="18">
        <v>890</v>
      </c>
      <c r="AA146" s="5">
        <v>121.4</v>
      </c>
      <c r="AB146" s="16">
        <v>38.9</v>
      </c>
      <c r="AC146" s="21" t="s">
        <v>175</v>
      </c>
      <c r="AD146" s="10">
        <v>1130</v>
      </c>
      <c r="AE146" s="5">
        <v>154.30000000000001</v>
      </c>
      <c r="AF146" s="16">
        <v>46.8</v>
      </c>
      <c r="AG146" s="10">
        <v>1240</v>
      </c>
      <c r="AH146" s="5">
        <v>169.3</v>
      </c>
      <c r="AI146" s="16">
        <v>48</v>
      </c>
      <c r="AJ146" s="10">
        <v>1670</v>
      </c>
      <c r="AK146" s="5">
        <v>228</v>
      </c>
      <c r="AL146" s="16">
        <v>60.1</v>
      </c>
      <c r="AM146" s="10">
        <v>1790</v>
      </c>
      <c r="AN146" s="5">
        <v>244.3</v>
      </c>
      <c r="AO146" s="16">
        <v>64.400000000000006</v>
      </c>
      <c r="AP146" s="10">
        <v>2000</v>
      </c>
      <c r="AQ146" s="5">
        <v>273</v>
      </c>
      <c r="AR146" s="16">
        <v>71.900000000000006</v>
      </c>
      <c r="AS146" s="10">
        <v>1670</v>
      </c>
      <c r="AT146" s="5">
        <v>227.8</v>
      </c>
      <c r="AU146" s="16">
        <v>60</v>
      </c>
      <c r="AV146" s="10">
        <v>2050</v>
      </c>
      <c r="AW146" s="5">
        <v>280</v>
      </c>
      <c r="AX146" s="16">
        <v>73.599999999999994</v>
      </c>
      <c r="AY146" s="10">
        <v>2240</v>
      </c>
      <c r="AZ146" s="5">
        <v>305.8</v>
      </c>
      <c r="BA146" s="16">
        <v>80.400000000000006</v>
      </c>
      <c r="BB146" s="25">
        <v>2430</v>
      </c>
      <c r="BC146" s="26">
        <v>332.2</v>
      </c>
      <c r="BD146" s="27">
        <v>87.5</v>
      </c>
      <c r="BE146" s="65" t="s">
        <v>175</v>
      </c>
      <c r="BF146" s="18">
        <v>2730</v>
      </c>
      <c r="BG146" s="5">
        <v>372.92</v>
      </c>
      <c r="BH146" s="16">
        <v>98.255862569999991</v>
      </c>
      <c r="BI146" s="10">
        <v>3190</v>
      </c>
      <c r="BJ146" s="5">
        <v>435.04</v>
      </c>
      <c r="BK146" s="16">
        <v>114.62485359999999</v>
      </c>
      <c r="BL146" s="18">
        <v>3410</v>
      </c>
      <c r="BM146" s="5">
        <v>464.79</v>
      </c>
      <c r="BN146" s="16">
        <v>122.46304746999999</v>
      </c>
      <c r="BO146" s="18">
        <v>4040</v>
      </c>
      <c r="BP146" s="5">
        <v>551.46</v>
      </c>
      <c r="BQ146" s="16">
        <v>145.29826186000003</v>
      </c>
      <c r="BR146" s="18">
        <v>4900</v>
      </c>
      <c r="BS146" s="5">
        <v>668.56</v>
      </c>
      <c r="BT146" s="16">
        <v>176.15053497</v>
      </c>
    </row>
    <row r="147" spans="1:72" x14ac:dyDescent="0.3">
      <c r="A147" s="21" t="s">
        <v>176</v>
      </c>
      <c r="B147" s="10">
        <v>290</v>
      </c>
      <c r="C147" s="5">
        <v>39.9</v>
      </c>
      <c r="D147" s="5">
        <v>13</v>
      </c>
      <c r="E147" s="18">
        <v>580</v>
      </c>
      <c r="F147" s="5">
        <v>79.8</v>
      </c>
      <c r="G147" s="5">
        <v>26</v>
      </c>
      <c r="H147" s="18">
        <v>340</v>
      </c>
      <c r="I147" s="5">
        <v>46.8</v>
      </c>
      <c r="J147" s="16">
        <v>15.3</v>
      </c>
      <c r="K147" s="18">
        <v>520</v>
      </c>
      <c r="L147" s="5">
        <v>71.5</v>
      </c>
      <c r="M147" s="5">
        <v>23.3</v>
      </c>
      <c r="N147" s="18">
        <v>610</v>
      </c>
      <c r="O147" s="5">
        <v>83.9</v>
      </c>
      <c r="P147" s="5">
        <v>27.4</v>
      </c>
      <c r="Q147" s="18">
        <v>620</v>
      </c>
      <c r="R147" s="5">
        <v>85.2</v>
      </c>
      <c r="S147" s="5">
        <v>27.8</v>
      </c>
      <c r="T147" s="18">
        <v>850</v>
      </c>
      <c r="U147" s="5">
        <v>116.9</v>
      </c>
      <c r="V147" s="5">
        <v>38.200000000000003</v>
      </c>
      <c r="W147" s="18">
        <v>950</v>
      </c>
      <c r="X147" s="5">
        <v>130.69999999999999</v>
      </c>
      <c r="Y147" s="5">
        <v>42.7</v>
      </c>
      <c r="Z147" s="18">
        <v>910</v>
      </c>
      <c r="AA147" s="5">
        <v>125.1</v>
      </c>
      <c r="AB147" s="16">
        <v>40.200000000000003</v>
      </c>
      <c r="AC147" s="21" t="s">
        <v>176</v>
      </c>
      <c r="AD147" s="10">
        <v>1120</v>
      </c>
      <c r="AE147" s="5">
        <v>154</v>
      </c>
      <c r="AF147" s="16">
        <v>46.8</v>
      </c>
      <c r="AG147" s="10">
        <v>1410</v>
      </c>
      <c r="AH147" s="5">
        <v>193.9</v>
      </c>
      <c r="AI147" s="16">
        <v>55.1</v>
      </c>
      <c r="AJ147" s="10">
        <v>1110</v>
      </c>
      <c r="AK147" s="5">
        <v>152.69999999999999</v>
      </c>
      <c r="AL147" s="16">
        <v>40.299999999999997</v>
      </c>
      <c r="AM147" s="10">
        <v>1720</v>
      </c>
      <c r="AN147" s="5">
        <v>236.3</v>
      </c>
      <c r="AO147" s="16">
        <v>62.4</v>
      </c>
      <c r="AP147" s="10">
        <v>1520</v>
      </c>
      <c r="AQ147" s="5">
        <v>209</v>
      </c>
      <c r="AR147" s="16">
        <v>55.2</v>
      </c>
      <c r="AS147" s="10">
        <v>1980</v>
      </c>
      <c r="AT147" s="5">
        <v>272.2</v>
      </c>
      <c r="AU147" s="16">
        <v>71.8</v>
      </c>
      <c r="AV147" s="10">
        <v>2010</v>
      </c>
      <c r="AW147" s="5">
        <v>276.2</v>
      </c>
      <c r="AX147" s="16">
        <v>72.400000000000006</v>
      </c>
      <c r="AY147" s="10">
        <v>2260</v>
      </c>
      <c r="AZ147" s="5">
        <v>310.89999999999998</v>
      </c>
      <c r="BA147" s="16">
        <v>81.8</v>
      </c>
      <c r="BB147" s="25">
        <v>2490</v>
      </c>
      <c r="BC147" s="26">
        <v>341.7</v>
      </c>
      <c r="BD147" s="27">
        <v>90.2</v>
      </c>
      <c r="BE147" s="65" t="s">
        <v>176</v>
      </c>
      <c r="BF147" s="18">
        <v>2640</v>
      </c>
      <c r="BG147" s="5">
        <v>363.55</v>
      </c>
      <c r="BH147" s="16">
        <v>95.96303601999999</v>
      </c>
      <c r="BI147" s="10">
        <v>3140</v>
      </c>
      <c r="BJ147" s="5">
        <v>432.17</v>
      </c>
      <c r="BK147" s="16">
        <v>114.07656032999999</v>
      </c>
      <c r="BL147" s="18">
        <v>3390</v>
      </c>
      <c r="BM147" s="5">
        <v>465.81</v>
      </c>
      <c r="BN147" s="16">
        <v>122.95537602</v>
      </c>
      <c r="BO147" s="18">
        <v>3900</v>
      </c>
      <c r="BP147" s="5">
        <v>536.48</v>
      </c>
      <c r="BQ147" s="16">
        <v>141.60904163999999</v>
      </c>
      <c r="BR147" s="18">
        <v>4830</v>
      </c>
      <c r="BS147" s="5">
        <v>664.41</v>
      </c>
      <c r="BT147" s="16">
        <v>175.38024575999998</v>
      </c>
    </row>
    <row r="148" spans="1:72" x14ac:dyDescent="0.3">
      <c r="A148" s="21" t="s">
        <v>177</v>
      </c>
      <c r="B148" s="10">
        <v>330</v>
      </c>
      <c r="C148" s="5">
        <v>45.7</v>
      </c>
      <c r="D148" s="5">
        <v>14.9</v>
      </c>
      <c r="E148" s="18">
        <v>410</v>
      </c>
      <c r="F148" s="5">
        <v>56.8</v>
      </c>
      <c r="G148" s="5">
        <v>18.600000000000001</v>
      </c>
      <c r="H148" s="18">
        <v>490</v>
      </c>
      <c r="I148" s="5">
        <v>67.900000000000006</v>
      </c>
      <c r="J148" s="16">
        <v>22.2</v>
      </c>
      <c r="K148" s="18">
        <v>590</v>
      </c>
      <c r="L148" s="5">
        <v>81.7</v>
      </c>
      <c r="M148" s="5">
        <v>26.7</v>
      </c>
      <c r="N148" s="18">
        <v>380</v>
      </c>
      <c r="O148" s="5">
        <v>52.6</v>
      </c>
      <c r="P148" s="5">
        <v>17.2</v>
      </c>
      <c r="Q148" s="18">
        <v>680</v>
      </c>
      <c r="R148" s="5">
        <v>94.2</v>
      </c>
      <c r="S148" s="5">
        <v>30.8</v>
      </c>
      <c r="T148" s="18">
        <v>740</v>
      </c>
      <c r="U148" s="5">
        <v>102.5</v>
      </c>
      <c r="V148" s="5">
        <v>33.5</v>
      </c>
      <c r="W148" s="18">
        <v>810</v>
      </c>
      <c r="X148" s="5">
        <v>112.2</v>
      </c>
      <c r="Y148" s="5">
        <v>36.700000000000003</v>
      </c>
      <c r="Z148" s="18">
        <v>650</v>
      </c>
      <c r="AA148" s="5">
        <v>90</v>
      </c>
      <c r="AB148" s="16">
        <v>29</v>
      </c>
      <c r="AC148" s="21" t="s">
        <v>177</v>
      </c>
      <c r="AD148" s="10">
        <v>1170</v>
      </c>
      <c r="AE148" s="5">
        <v>162</v>
      </c>
      <c r="AF148" s="16">
        <v>49.3</v>
      </c>
      <c r="AG148" s="10">
        <v>860</v>
      </c>
      <c r="AH148" s="5">
        <v>119.1</v>
      </c>
      <c r="AI148" s="16">
        <v>33.9</v>
      </c>
      <c r="AJ148" s="10">
        <v>1760</v>
      </c>
      <c r="AK148" s="5">
        <v>243.8</v>
      </c>
      <c r="AL148" s="16">
        <v>64.5</v>
      </c>
      <c r="AM148" s="10">
        <v>1680</v>
      </c>
      <c r="AN148" s="5">
        <v>232.6</v>
      </c>
      <c r="AO148" s="16">
        <v>61.5</v>
      </c>
      <c r="AP148" s="10">
        <v>1360</v>
      </c>
      <c r="AQ148" s="5">
        <v>188.4</v>
      </c>
      <c r="AR148" s="16">
        <v>49.8</v>
      </c>
      <c r="AS148" s="10">
        <v>1630</v>
      </c>
      <c r="AT148" s="5">
        <v>225.7</v>
      </c>
      <c r="AU148" s="16">
        <v>59.7</v>
      </c>
      <c r="AV148" s="10">
        <v>2010</v>
      </c>
      <c r="AW148" s="5">
        <v>278.2</v>
      </c>
      <c r="AX148" s="16">
        <v>73.400000000000006</v>
      </c>
      <c r="AY148" s="10">
        <v>2040</v>
      </c>
      <c r="AZ148" s="5">
        <v>282.89999999999998</v>
      </c>
      <c r="BA148" s="16">
        <v>74.599999999999994</v>
      </c>
      <c r="BB148" s="25">
        <v>2380</v>
      </c>
      <c r="BC148" s="26">
        <v>329.3</v>
      </c>
      <c r="BD148" s="27">
        <v>87.1</v>
      </c>
      <c r="BE148" s="65" t="s">
        <v>177</v>
      </c>
      <c r="BF148" s="18">
        <v>2570</v>
      </c>
      <c r="BG148" s="5">
        <v>355.93</v>
      </c>
      <c r="BH148" s="16">
        <v>94.122051709999994</v>
      </c>
      <c r="BI148" s="10">
        <v>2930</v>
      </c>
      <c r="BJ148" s="5">
        <v>405.51</v>
      </c>
      <c r="BK148" s="16">
        <v>107.23074093000001</v>
      </c>
      <c r="BL148" s="18">
        <v>3180</v>
      </c>
      <c r="BM148" s="5">
        <v>439.85</v>
      </c>
      <c r="BN148" s="16">
        <v>116.31145321</v>
      </c>
      <c r="BO148" s="18">
        <v>3890</v>
      </c>
      <c r="BP148" s="5">
        <v>539.29999999999995</v>
      </c>
      <c r="BQ148" s="16">
        <v>142.61098627999999</v>
      </c>
      <c r="BR148" s="18">
        <v>4800</v>
      </c>
      <c r="BS148" s="5">
        <v>665.23</v>
      </c>
      <c r="BT148" s="16">
        <v>175.91312500999999</v>
      </c>
    </row>
    <row r="149" spans="1:72" x14ac:dyDescent="0.3">
      <c r="A149" s="21" t="s">
        <v>178</v>
      </c>
      <c r="B149" s="10">
        <v>430</v>
      </c>
      <c r="C149" s="5">
        <v>60</v>
      </c>
      <c r="D149" s="5">
        <v>19.600000000000001</v>
      </c>
      <c r="E149" s="18">
        <v>320</v>
      </c>
      <c r="F149" s="5">
        <v>44.6</v>
      </c>
      <c r="G149" s="5">
        <v>14.6</v>
      </c>
      <c r="H149" s="18">
        <v>430</v>
      </c>
      <c r="I149" s="5">
        <v>60</v>
      </c>
      <c r="J149" s="16">
        <v>19.600000000000001</v>
      </c>
      <c r="K149" s="18">
        <v>920</v>
      </c>
      <c r="L149" s="5">
        <v>128.4</v>
      </c>
      <c r="M149" s="5">
        <v>42</v>
      </c>
      <c r="N149" s="18">
        <v>620</v>
      </c>
      <c r="O149" s="5">
        <v>86.5</v>
      </c>
      <c r="P149" s="5">
        <v>28.3</v>
      </c>
      <c r="Q149" s="18">
        <v>780</v>
      </c>
      <c r="R149" s="5">
        <v>108.9</v>
      </c>
      <c r="S149" s="5">
        <v>35.6</v>
      </c>
      <c r="T149" s="18">
        <v>970</v>
      </c>
      <c r="U149" s="5">
        <v>135.30000000000001</v>
      </c>
      <c r="V149" s="5">
        <v>44.3</v>
      </c>
      <c r="W149" s="18">
        <v>770</v>
      </c>
      <c r="X149" s="5">
        <v>107.4</v>
      </c>
      <c r="Y149" s="5">
        <v>35.200000000000003</v>
      </c>
      <c r="Z149" s="18">
        <v>1000</v>
      </c>
      <c r="AA149" s="5">
        <v>139.5</v>
      </c>
      <c r="AB149" s="16">
        <v>44.9</v>
      </c>
      <c r="AC149" s="21" t="s">
        <v>178</v>
      </c>
      <c r="AD149" s="10">
        <v>1070</v>
      </c>
      <c r="AE149" s="5">
        <v>149.30000000000001</v>
      </c>
      <c r="AF149" s="16">
        <v>45.6</v>
      </c>
      <c r="AG149" s="10">
        <v>1120</v>
      </c>
      <c r="AH149" s="5">
        <v>156.30000000000001</v>
      </c>
      <c r="AI149" s="16">
        <v>44.5</v>
      </c>
      <c r="AJ149" s="10">
        <v>1370</v>
      </c>
      <c r="AK149" s="5">
        <v>191.2</v>
      </c>
      <c r="AL149" s="16">
        <v>50.7</v>
      </c>
      <c r="AM149" s="10">
        <v>1460</v>
      </c>
      <c r="AN149" s="5">
        <v>203.7</v>
      </c>
      <c r="AO149" s="16">
        <v>54</v>
      </c>
      <c r="AP149" s="10">
        <v>1700</v>
      </c>
      <c r="AQ149" s="5">
        <v>237.2</v>
      </c>
      <c r="AR149" s="16">
        <v>62.9</v>
      </c>
      <c r="AS149" s="10">
        <v>2350</v>
      </c>
      <c r="AT149" s="5">
        <v>327.9</v>
      </c>
      <c r="AU149" s="16">
        <v>86.9</v>
      </c>
      <c r="AV149" s="10">
        <v>2040</v>
      </c>
      <c r="AW149" s="5">
        <v>285.2</v>
      </c>
      <c r="AX149" s="16">
        <v>75.3</v>
      </c>
      <c r="AY149" s="10">
        <v>2210</v>
      </c>
      <c r="AZ149" s="5">
        <v>308.8</v>
      </c>
      <c r="BA149" s="16">
        <v>81.7</v>
      </c>
      <c r="BB149" s="25">
        <v>2530</v>
      </c>
      <c r="BC149" s="26">
        <v>353.2</v>
      </c>
      <c r="BD149" s="27">
        <v>93.6</v>
      </c>
      <c r="BE149" s="65" t="s">
        <v>178</v>
      </c>
      <c r="BF149" s="18">
        <v>2750</v>
      </c>
      <c r="BG149" s="5">
        <v>383.44</v>
      </c>
      <c r="BH149" s="16">
        <v>101.58373743000001</v>
      </c>
      <c r="BI149" s="10">
        <v>3040</v>
      </c>
      <c r="BJ149" s="5">
        <v>424.31</v>
      </c>
      <c r="BK149" s="16">
        <v>112.40958998000001</v>
      </c>
      <c r="BL149" s="18">
        <v>3280</v>
      </c>
      <c r="BM149" s="5">
        <v>457.49</v>
      </c>
      <c r="BN149" s="16">
        <v>121.1999</v>
      </c>
      <c r="BO149" s="18">
        <v>3860</v>
      </c>
      <c r="BP149" s="5">
        <v>538.54999999999995</v>
      </c>
      <c r="BQ149" s="16">
        <v>142.67199121000002</v>
      </c>
      <c r="BR149" s="18">
        <v>4570</v>
      </c>
      <c r="BS149" s="5">
        <v>637.42999999999995</v>
      </c>
      <c r="BT149" s="16">
        <v>168.86464243</v>
      </c>
    </row>
    <row r="150" spans="1:72" x14ac:dyDescent="0.3">
      <c r="A150" s="21" t="s">
        <v>179</v>
      </c>
      <c r="B150" s="10">
        <v>280</v>
      </c>
      <c r="C150" s="5">
        <v>39.299999999999997</v>
      </c>
      <c r="D150" s="5">
        <v>12.9</v>
      </c>
      <c r="E150" s="18">
        <v>540</v>
      </c>
      <c r="F150" s="5">
        <v>75.900000000000006</v>
      </c>
      <c r="G150" s="5">
        <v>24.9</v>
      </c>
      <c r="H150" s="18">
        <v>720</v>
      </c>
      <c r="I150" s="5">
        <v>101.1</v>
      </c>
      <c r="J150" s="16">
        <v>33.200000000000003</v>
      </c>
      <c r="K150" s="18">
        <v>460</v>
      </c>
      <c r="L150" s="5">
        <v>64.599999999999994</v>
      </c>
      <c r="M150" s="5">
        <v>21.2</v>
      </c>
      <c r="N150" s="18">
        <v>500</v>
      </c>
      <c r="O150" s="5">
        <v>70.2</v>
      </c>
      <c r="P150" s="5">
        <v>23</v>
      </c>
      <c r="Q150" s="18">
        <v>520</v>
      </c>
      <c r="R150" s="5">
        <v>73</v>
      </c>
      <c r="S150" s="5">
        <v>23.9</v>
      </c>
      <c r="T150" s="18">
        <v>720</v>
      </c>
      <c r="U150" s="5">
        <v>101.2</v>
      </c>
      <c r="V150" s="5">
        <v>33.200000000000003</v>
      </c>
      <c r="W150" s="18">
        <v>700</v>
      </c>
      <c r="X150" s="5">
        <v>98.4</v>
      </c>
      <c r="Y150" s="5">
        <v>32.200000000000003</v>
      </c>
      <c r="Z150" s="18">
        <v>930</v>
      </c>
      <c r="AA150" s="5">
        <v>130.69999999999999</v>
      </c>
      <c r="AB150" s="16">
        <v>42.2</v>
      </c>
      <c r="AC150" s="21" t="s">
        <v>179</v>
      </c>
      <c r="AD150" s="10">
        <v>890</v>
      </c>
      <c r="AE150" s="5">
        <v>125</v>
      </c>
      <c r="AF150" s="16">
        <v>38.200000000000003</v>
      </c>
      <c r="AG150" s="10">
        <v>1000</v>
      </c>
      <c r="AH150" s="5">
        <v>140.5</v>
      </c>
      <c r="AI150" s="16">
        <v>40.1</v>
      </c>
      <c r="AJ150" s="10">
        <v>1390</v>
      </c>
      <c r="AK150" s="5">
        <v>195.2</v>
      </c>
      <c r="AL150" s="16">
        <v>51.8</v>
      </c>
      <c r="AM150" s="10">
        <v>1060</v>
      </c>
      <c r="AN150" s="5">
        <v>148.9</v>
      </c>
      <c r="AO150" s="16">
        <v>39.5</v>
      </c>
      <c r="AP150" s="10">
        <v>1860</v>
      </c>
      <c r="AQ150" s="5">
        <v>261.39999999999998</v>
      </c>
      <c r="AR150" s="16">
        <v>69.400000000000006</v>
      </c>
      <c r="AS150" s="10">
        <v>1950</v>
      </c>
      <c r="AT150" s="5">
        <v>274</v>
      </c>
      <c r="AU150" s="16">
        <v>72.7</v>
      </c>
      <c r="AV150" s="10">
        <v>2000</v>
      </c>
      <c r="AW150" s="5">
        <v>280.3</v>
      </c>
      <c r="AX150" s="16">
        <v>74.099999999999994</v>
      </c>
      <c r="AY150" s="10">
        <v>2210</v>
      </c>
      <c r="AZ150" s="5">
        <v>309.8</v>
      </c>
      <c r="BA150" s="16">
        <v>81.900000000000006</v>
      </c>
      <c r="BB150" s="25">
        <v>2420</v>
      </c>
      <c r="BC150" s="26">
        <v>340.1</v>
      </c>
      <c r="BD150" s="27">
        <v>90.2</v>
      </c>
      <c r="BE150" s="65" t="s">
        <v>179</v>
      </c>
      <c r="BF150" s="18">
        <v>2720</v>
      </c>
      <c r="BG150" s="5">
        <v>381.42</v>
      </c>
      <c r="BH150" s="16">
        <v>101.21515084000001</v>
      </c>
      <c r="BI150" s="10">
        <v>2960</v>
      </c>
      <c r="BJ150" s="5">
        <v>415.26</v>
      </c>
      <c r="BK150" s="16">
        <v>110.19677729999999</v>
      </c>
      <c r="BL150" s="18">
        <v>3450</v>
      </c>
      <c r="BM150" s="5">
        <v>483.95</v>
      </c>
      <c r="BN150" s="16">
        <v>128.42396504999999</v>
      </c>
      <c r="BO150" s="18">
        <v>4060</v>
      </c>
      <c r="BP150" s="5">
        <v>570</v>
      </c>
      <c r="BQ150" s="16">
        <v>151.25487233000001</v>
      </c>
      <c r="BR150" s="18">
        <v>4750</v>
      </c>
      <c r="BS150" s="5">
        <v>666.68</v>
      </c>
      <c r="BT150" s="16">
        <v>176.91004137000002</v>
      </c>
    </row>
    <row r="151" spans="1:72" x14ac:dyDescent="0.3">
      <c r="A151" s="21" t="s">
        <v>180</v>
      </c>
      <c r="B151" s="10">
        <v>580</v>
      </c>
      <c r="C151" s="5">
        <v>82.1</v>
      </c>
      <c r="D151" s="5">
        <v>26.9</v>
      </c>
      <c r="E151" s="18">
        <v>460</v>
      </c>
      <c r="F151" s="5">
        <v>65.099999999999994</v>
      </c>
      <c r="G151" s="5">
        <v>21.4</v>
      </c>
      <c r="H151" s="18">
        <v>370</v>
      </c>
      <c r="I151" s="5">
        <v>52.4</v>
      </c>
      <c r="J151" s="16">
        <v>17.2</v>
      </c>
      <c r="K151" s="18">
        <v>500</v>
      </c>
      <c r="L151" s="5">
        <v>70.7</v>
      </c>
      <c r="M151" s="5">
        <v>23.2</v>
      </c>
      <c r="N151" s="18">
        <v>550</v>
      </c>
      <c r="O151" s="5">
        <v>77.900000000000006</v>
      </c>
      <c r="P151" s="5">
        <v>25.6</v>
      </c>
      <c r="Q151" s="18">
        <v>520</v>
      </c>
      <c r="R151" s="5">
        <v>73.599999999999994</v>
      </c>
      <c r="S151" s="5">
        <v>24.2</v>
      </c>
      <c r="T151" s="18">
        <v>730</v>
      </c>
      <c r="U151" s="5">
        <v>103.3</v>
      </c>
      <c r="V151" s="5">
        <v>33.9</v>
      </c>
      <c r="W151" s="18">
        <v>770</v>
      </c>
      <c r="X151" s="5">
        <v>109</v>
      </c>
      <c r="Y151" s="5">
        <v>35.799999999999997</v>
      </c>
      <c r="Z151" s="18">
        <v>880</v>
      </c>
      <c r="AA151" s="5">
        <v>124.4</v>
      </c>
      <c r="AB151" s="16">
        <v>40.200000000000003</v>
      </c>
      <c r="AC151" s="21" t="s">
        <v>180</v>
      </c>
      <c r="AD151" s="10">
        <v>880</v>
      </c>
      <c r="AE151" s="5">
        <v>124.5</v>
      </c>
      <c r="AF151" s="16">
        <v>38.1</v>
      </c>
      <c r="AG151" s="10">
        <v>1050</v>
      </c>
      <c r="AH151" s="5">
        <v>148.6</v>
      </c>
      <c r="AI151" s="16">
        <v>42.5</v>
      </c>
      <c r="AJ151" s="10">
        <v>1160</v>
      </c>
      <c r="AK151" s="5">
        <v>164.1</v>
      </c>
      <c r="AL151" s="16">
        <v>43.6</v>
      </c>
      <c r="AM151" s="10">
        <v>1370</v>
      </c>
      <c r="AN151" s="5">
        <v>193.8</v>
      </c>
      <c r="AO151" s="16">
        <v>51.5</v>
      </c>
      <c r="AP151" s="10">
        <v>1540</v>
      </c>
      <c r="AQ151" s="5">
        <v>218</v>
      </c>
      <c r="AR151" s="16">
        <v>58</v>
      </c>
      <c r="AS151" s="10">
        <v>1330</v>
      </c>
      <c r="AT151" s="5">
        <v>188.3</v>
      </c>
      <c r="AU151" s="16">
        <v>50</v>
      </c>
      <c r="AV151" s="10">
        <v>1860</v>
      </c>
      <c r="AW151" s="5">
        <v>263.10000000000002</v>
      </c>
      <c r="AX151" s="16">
        <v>69.7</v>
      </c>
      <c r="AY151" s="10">
        <v>2060</v>
      </c>
      <c r="AZ151" s="5">
        <v>291.39999999999998</v>
      </c>
      <c r="BA151" s="16">
        <v>77.3</v>
      </c>
      <c r="BB151" s="25">
        <v>2210</v>
      </c>
      <c r="BC151" s="26">
        <v>312.3</v>
      </c>
      <c r="BD151" s="27">
        <v>83</v>
      </c>
      <c r="BE151" s="65" t="s">
        <v>180</v>
      </c>
      <c r="BF151" s="18">
        <v>2430</v>
      </c>
      <c r="BG151" s="5">
        <v>344.41</v>
      </c>
      <c r="BH151" s="16">
        <v>91.553861980000008</v>
      </c>
      <c r="BI151" s="10">
        <v>2790</v>
      </c>
      <c r="BJ151" s="5">
        <v>395.37</v>
      </c>
      <c r="BK151" s="16">
        <v>105.10411420999999</v>
      </c>
      <c r="BL151" s="18">
        <v>2960</v>
      </c>
      <c r="BM151" s="5">
        <v>418.84</v>
      </c>
      <c r="BN151" s="16">
        <v>111.34064384</v>
      </c>
      <c r="BO151" s="18">
        <v>3680</v>
      </c>
      <c r="BP151" s="5">
        <v>520</v>
      </c>
      <c r="BQ151" s="16">
        <v>138.23136453000001</v>
      </c>
      <c r="BR151" s="18">
        <v>4490</v>
      </c>
      <c r="BS151" s="5">
        <v>635.16999999999996</v>
      </c>
      <c r="BT151" s="16">
        <v>168.84650980000001</v>
      </c>
    </row>
    <row r="152" spans="1:72" x14ac:dyDescent="0.3">
      <c r="A152" s="21" t="s">
        <v>181</v>
      </c>
      <c r="B152" s="10">
        <v>360</v>
      </c>
      <c r="C152" s="5">
        <v>51.3</v>
      </c>
      <c r="D152" s="5">
        <v>16.899999999999999</v>
      </c>
      <c r="E152" s="18">
        <v>370</v>
      </c>
      <c r="F152" s="5">
        <v>52.7</v>
      </c>
      <c r="G152" s="5">
        <v>17.3</v>
      </c>
      <c r="H152" s="18">
        <v>350</v>
      </c>
      <c r="I152" s="5">
        <v>49.9</v>
      </c>
      <c r="J152" s="16">
        <v>16.399999999999999</v>
      </c>
      <c r="K152" s="18">
        <v>400</v>
      </c>
      <c r="L152" s="5">
        <v>57</v>
      </c>
      <c r="M152" s="5">
        <v>18.7</v>
      </c>
      <c r="N152" s="18">
        <v>300</v>
      </c>
      <c r="O152" s="5">
        <v>42.7</v>
      </c>
      <c r="P152" s="5">
        <v>14</v>
      </c>
      <c r="Q152" s="18">
        <v>440</v>
      </c>
      <c r="R152" s="5">
        <v>62.8</v>
      </c>
      <c r="S152" s="5">
        <v>20.6</v>
      </c>
      <c r="T152" s="18">
        <v>630</v>
      </c>
      <c r="U152" s="5">
        <v>89.8</v>
      </c>
      <c r="V152" s="5">
        <v>29.5</v>
      </c>
      <c r="W152" s="18">
        <v>640</v>
      </c>
      <c r="X152" s="5">
        <v>91.2</v>
      </c>
      <c r="Y152" s="5">
        <v>30</v>
      </c>
      <c r="Z152" s="18">
        <v>1050</v>
      </c>
      <c r="AA152" s="5">
        <v>149.69999999999999</v>
      </c>
      <c r="AB152" s="16">
        <v>48.4</v>
      </c>
      <c r="AC152" s="21" t="s">
        <v>181</v>
      </c>
      <c r="AD152" s="10">
        <v>1030</v>
      </c>
      <c r="AE152" s="5">
        <v>146.80000000000001</v>
      </c>
      <c r="AF152" s="16">
        <v>45</v>
      </c>
      <c r="AG152" s="10">
        <v>910</v>
      </c>
      <c r="AH152" s="5">
        <v>129.6</v>
      </c>
      <c r="AI152" s="16">
        <v>37.1</v>
      </c>
      <c r="AJ152" s="10">
        <v>850</v>
      </c>
      <c r="AK152" s="5">
        <v>121.1</v>
      </c>
      <c r="AL152" s="16">
        <v>32.299999999999997</v>
      </c>
      <c r="AM152" s="10">
        <v>910</v>
      </c>
      <c r="AN152" s="5">
        <v>129.69999999999999</v>
      </c>
      <c r="AO152" s="16">
        <v>34.5</v>
      </c>
      <c r="AP152" s="10">
        <v>1490</v>
      </c>
      <c r="AQ152" s="5">
        <v>212.4</v>
      </c>
      <c r="AR152" s="16">
        <v>56.5</v>
      </c>
      <c r="AS152" s="10">
        <v>1360</v>
      </c>
      <c r="AT152" s="5">
        <v>194</v>
      </c>
      <c r="AU152" s="16">
        <v>51.7</v>
      </c>
      <c r="AV152" s="10">
        <v>1820</v>
      </c>
      <c r="AW152" s="5">
        <v>260</v>
      </c>
      <c r="AX152" s="16">
        <v>68.8</v>
      </c>
      <c r="AY152" s="10">
        <v>1920</v>
      </c>
      <c r="AZ152" s="5">
        <v>274.2</v>
      </c>
      <c r="BA152" s="16">
        <v>72.900000000000006</v>
      </c>
      <c r="BB152" s="25">
        <v>2160</v>
      </c>
      <c r="BC152" s="26">
        <v>307.8</v>
      </c>
      <c r="BD152" s="27">
        <v>82</v>
      </c>
      <c r="BE152" s="65" t="s">
        <v>181</v>
      </c>
      <c r="BF152" s="18">
        <v>2370</v>
      </c>
      <c r="BG152" s="5">
        <v>337.44</v>
      </c>
      <c r="BH152" s="16">
        <v>89.854033900000005</v>
      </c>
      <c r="BI152" s="10">
        <v>2810</v>
      </c>
      <c r="BJ152" s="5">
        <v>400.56</v>
      </c>
      <c r="BK152" s="16">
        <v>106.66193515000001</v>
      </c>
      <c r="BL152" s="18">
        <v>2860</v>
      </c>
      <c r="BM152" s="5">
        <v>407.26</v>
      </c>
      <c r="BN152" s="16">
        <v>108.44472865</v>
      </c>
      <c r="BO152" s="18">
        <v>3600</v>
      </c>
      <c r="BP152" s="5">
        <v>513.01</v>
      </c>
      <c r="BQ152" s="16">
        <v>136.60572969999998</v>
      </c>
      <c r="BR152" s="18">
        <v>4310</v>
      </c>
      <c r="BS152" s="5">
        <v>614.02</v>
      </c>
      <c r="BT152" s="16">
        <v>163.50161743000001</v>
      </c>
    </row>
    <row r="153" spans="1:72" x14ac:dyDescent="0.3">
      <c r="A153" s="21" t="s">
        <v>182</v>
      </c>
      <c r="B153" s="10">
        <v>550</v>
      </c>
      <c r="C153" s="5">
        <v>79</v>
      </c>
      <c r="D153" s="5">
        <v>26</v>
      </c>
      <c r="E153" s="18">
        <v>430</v>
      </c>
      <c r="F153" s="5">
        <v>61.7</v>
      </c>
      <c r="G153" s="5">
        <v>20.3</v>
      </c>
      <c r="H153" s="18">
        <v>440</v>
      </c>
      <c r="I153" s="5">
        <v>63.1</v>
      </c>
      <c r="J153" s="16">
        <v>20.8</v>
      </c>
      <c r="K153" s="18">
        <v>310</v>
      </c>
      <c r="L153" s="5">
        <v>44.5</v>
      </c>
      <c r="M153" s="5">
        <v>14.6</v>
      </c>
      <c r="N153" s="18">
        <v>490</v>
      </c>
      <c r="O153" s="5">
        <v>70.3</v>
      </c>
      <c r="P153" s="5">
        <v>23.2</v>
      </c>
      <c r="Q153" s="18">
        <v>700</v>
      </c>
      <c r="R153" s="5">
        <v>100.5</v>
      </c>
      <c r="S153" s="5">
        <v>33.1</v>
      </c>
      <c r="T153" s="18">
        <v>690</v>
      </c>
      <c r="U153" s="5">
        <v>99</v>
      </c>
      <c r="V153" s="5">
        <v>32.6</v>
      </c>
      <c r="W153" s="18">
        <v>740</v>
      </c>
      <c r="X153" s="5">
        <v>106.2</v>
      </c>
      <c r="Y153" s="5">
        <v>34.9</v>
      </c>
      <c r="Z153" s="18">
        <v>760</v>
      </c>
      <c r="AA153" s="5">
        <v>109</v>
      </c>
      <c r="AB153" s="16">
        <v>35.299999999999997</v>
      </c>
      <c r="AC153" s="21" t="s">
        <v>182</v>
      </c>
      <c r="AD153" s="10">
        <v>770</v>
      </c>
      <c r="AE153" s="5">
        <v>110.5</v>
      </c>
      <c r="AF153" s="16">
        <v>33.9</v>
      </c>
      <c r="AG153" s="10">
        <v>1500</v>
      </c>
      <c r="AH153" s="5">
        <v>215.2</v>
      </c>
      <c r="AI153" s="16">
        <v>61.8</v>
      </c>
      <c r="AJ153" s="10">
        <v>1300</v>
      </c>
      <c r="AK153" s="5">
        <v>186.6</v>
      </c>
      <c r="AL153" s="16">
        <v>49.8</v>
      </c>
      <c r="AM153" s="10">
        <v>1240</v>
      </c>
      <c r="AN153" s="5">
        <v>177.9</v>
      </c>
      <c r="AO153" s="16">
        <v>47.5</v>
      </c>
      <c r="AP153" s="10">
        <v>1850</v>
      </c>
      <c r="AQ153" s="5">
        <v>265.5</v>
      </c>
      <c r="AR153" s="16">
        <v>70.8</v>
      </c>
      <c r="AS153" s="10">
        <v>1560</v>
      </c>
      <c r="AT153" s="5">
        <v>223.9</v>
      </c>
      <c r="AU153" s="16">
        <v>59.7</v>
      </c>
      <c r="AV153" s="10">
        <v>1790</v>
      </c>
      <c r="AW153" s="5">
        <v>257.3</v>
      </c>
      <c r="AX153" s="16">
        <v>68.2</v>
      </c>
      <c r="AY153" s="10">
        <v>1910</v>
      </c>
      <c r="AZ153" s="5">
        <v>274.7</v>
      </c>
      <c r="BA153" s="16">
        <v>73.2</v>
      </c>
      <c r="BB153" s="25">
        <v>2130</v>
      </c>
      <c r="BC153" s="26">
        <v>304.89999999999998</v>
      </c>
      <c r="BD153" s="27">
        <v>81.3</v>
      </c>
      <c r="BE153" s="65" t="s">
        <v>182</v>
      </c>
      <c r="BF153" s="18">
        <v>2310</v>
      </c>
      <c r="BG153" s="5">
        <v>331.49</v>
      </c>
      <c r="BH153" s="16">
        <v>88.417529790000003</v>
      </c>
      <c r="BI153" s="10">
        <v>2660</v>
      </c>
      <c r="BJ153" s="5">
        <v>381.16</v>
      </c>
      <c r="BK153" s="16">
        <v>101.66650890999999</v>
      </c>
      <c r="BL153" s="18">
        <v>2830</v>
      </c>
      <c r="BM153" s="5">
        <v>405.39</v>
      </c>
      <c r="BN153" s="16">
        <v>108.12615841</v>
      </c>
      <c r="BO153" s="18">
        <v>3470</v>
      </c>
      <c r="BP153" s="5">
        <v>498.08</v>
      </c>
      <c r="BQ153" s="16">
        <v>132.84823649000001</v>
      </c>
      <c r="BR153" s="18">
        <v>4020</v>
      </c>
      <c r="BS153" s="5">
        <v>577.30999999999995</v>
      </c>
      <c r="BT153" s="16">
        <v>153.98462838</v>
      </c>
    </row>
    <row r="154" spans="1:72" x14ac:dyDescent="0.3">
      <c r="A154" s="21" t="s">
        <v>183</v>
      </c>
      <c r="B154" s="10">
        <v>350</v>
      </c>
      <c r="C154" s="5">
        <v>50.6</v>
      </c>
      <c r="D154" s="5">
        <v>16.600000000000001</v>
      </c>
      <c r="E154" s="18">
        <v>350</v>
      </c>
      <c r="F154" s="5">
        <v>50.6</v>
      </c>
      <c r="G154" s="5">
        <v>16.7</v>
      </c>
      <c r="H154" s="18">
        <v>470</v>
      </c>
      <c r="I154" s="5">
        <v>67.900000000000006</v>
      </c>
      <c r="J154" s="16">
        <v>22.4</v>
      </c>
      <c r="K154" s="18">
        <v>450</v>
      </c>
      <c r="L154" s="5">
        <v>65</v>
      </c>
      <c r="M154" s="5">
        <v>21.4</v>
      </c>
      <c r="N154" s="18">
        <v>630</v>
      </c>
      <c r="O154" s="5">
        <v>91</v>
      </c>
      <c r="P154" s="5">
        <v>30</v>
      </c>
      <c r="Q154" s="18">
        <v>270</v>
      </c>
      <c r="R154" s="5">
        <v>39</v>
      </c>
      <c r="S154" s="5">
        <v>12.9</v>
      </c>
      <c r="T154" s="18">
        <v>840</v>
      </c>
      <c r="U154" s="5">
        <v>121.3</v>
      </c>
      <c r="V154" s="5">
        <v>40</v>
      </c>
      <c r="W154" s="18">
        <v>770</v>
      </c>
      <c r="X154" s="5">
        <v>111.2</v>
      </c>
      <c r="Y154" s="5">
        <v>36.700000000000003</v>
      </c>
      <c r="Z154" s="18">
        <v>940</v>
      </c>
      <c r="AA154" s="5">
        <v>135.80000000000001</v>
      </c>
      <c r="AB154" s="16">
        <v>44.1</v>
      </c>
      <c r="AC154" s="21" t="s">
        <v>183</v>
      </c>
      <c r="AD154" s="10">
        <v>740</v>
      </c>
      <c r="AE154" s="5">
        <v>107</v>
      </c>
      <c r="AF154" s="16">
        <v>32.9</v>
      </c>
      <c r="AG154" s="10">
        <v>880</v>
      </c>
      <c r="AH154" s="5">
        <v>127.2</v>
      </c>
      <c r="AI154" s="16">
        <v>36.6</v>
      </c>
      <c r="AJ154" s="10">
        <v>1340</v>
      </c>
      <c r="AK154" s="5">
        <v>193.7</v>
      </c>
      <c r="AL154" s="16">
        <v>51.7</v>
      </c>
      <c r="AM154" s="10">
        <v>1850</v>
      </c>
      <c r="AN154" s="5">
        <v>267.3</v>
      </c>
      <c r="AO154" s="16">
        <v>71.400000000000006</v>
      </c>
      <c r="AP154" s="10">
        <v>1290</v>
      </c>
      <c r="AQ154" s="5">
        <v>186.3</v>
      </c>
      <c r="AR154" s="16">
        <v>49.8</v>
      </c>
      <c r="AS154" s="10">
        <v>1660</v>
      </c>
      <c r="AT154" s="5">
        <v>239.9</v>
      </c>
      <c r="AU154" s="16">
        <v>64.099999999999994</v>
      </c>
      <c r="AV154" s="10">
        <v>1770</v>
      </c>
      <c r="AW154" s="5">
        <v>255.2</v>
      </c>
      <c r="AX154" s="16">
        <v>68</v>
      </c>
      <c r="AY154" s="10">
        <v>1890</v>
      </c>
      <c r="AZ154" s="5">
        <v>272.60000000000002</v>
      </c>
      <c r="BA154" s="16">
        <v>72.5</v>
      </c>
      <c r="BB154" s="25">
        <v>2140</v>
      </c>
      <c r="BC154" s="26">
        <v>309.39999999999998</v>
      </c>
      <c r="BD154" s="27">
        <v>82.7</v>
      </c>
      <c r="BE154" s="65" t="s">
        <v>183</v>
      </c>
      <c r="BF154" s="18">
        <v>2340</v>
      </c>
      <c r="BG154" s="5">
        <v>337.46</v>
      </c>
      <c r="BH154" s="16">
        <v>90.159003999999996</v>
      </c>
      <c r="BI154" s="10">
        <v>2690</v>
      </c>
      <c r="BJ154" s="5">
        <v>388.31</v>
      </c>
      <c r="BK154" s="16">
        <v>103.7441477</v>
      </c>
      <c r="BL154" s="18">
        <v>2910</v>
      </c>
      <c r="BM154" s="5">
        <v>420.54</v>
      </c>
      <c r="BN154" s="16">
        <v>112.35695231999999</v>
      </c>
      <c r="BO154" s="18">
        <v>3440</v>
      </c>
      <c r="BP154" s="5">
        <v>497.24</v>
      </c>
      <c r="BQ154" s="16">
        <v>132.84468283000001</v>
      </c>
      <c r="BR154" s="18">
        <v>4140</v>
      </c>
      <c r="BS154" s="5">
        <v>598.37</v>
      </c>
      <c r="BT154" s="16">
        <v>159.86199009999999</v>
      </c>
    </row>
    <row r="155" spans="1:72" x14ac:dyDescent="0.3">
      <c r="A155" s="21" t="s">
        <v>184</v>
      </c>
      <c r="B155" s="10">
        <v>280</v>
      </c>
      <c r="C155" s="5">
        <v>40.700000000000003</v>
      </c>
      <c r="D155" s="5">
        <v>13.4</v>
      </c>
      <c r="E155" s="18">
        <v>490</v>
      </c>
      <c r="F155" s="5">
        <v>71.3</v>
      </c>
      <c r="G155" s="5">
        <v>23.5</v>
      </c>
      <c r="H155" s="18">
        <v>340</v>
      </c>
      <c r="I155" s="5">
        <v>49.5</v>
      </c>
      <c r="J155" s="16">
        <v>16.3</v>
      </c>
      <c r="K155" s="18">
        <v>330</v>
      </c>
      <c r="L155" s="5">
        <v>48</v>
      </c>
      <c r="M155" s="5">
        <v>15.8</v>
      </c>
      <c r="N155" s="18">
        <v>420</v>
      </c>
      <c r="O155" s="5">
        <v>61.1</v>
      </c>
      <c r="P155" s="5">
        <v>20.2</v>
      </c>
      <c r="Q155" s="18">
        <v>490</v>
      </c>
      <c r="R155" s="5">
        <v>71.3</v>
      </c>
      <c r="S155" s="5">
        <v>23.5</v>
      </c>
      <c r="T155" s="18">
        <v>550</v>
      </c>
      <c r="U155" s="5">
        <v>80</v>
      </c>
      <c r="V155" s="5">
        <v>26.4</v>
      </c>
      <c r="W155" s="18">
        <v>730</v>
      </c>
      <c r="X155" s="5">
        <v>106.2</v>
      </c>
      <c r="Y155" s="5">
        <v>35</v>
      </c>
      <c r="Z155" s="18">
        <v>890</v>
      </c>
      <c r="AA155" s="5">
        <v>129.5</v>
      </c>
      <c r="AB155" s="16">
        <v>42.1</v>
      </c>
      <c r="AC155" s="21" t="s">
        <v>184</v>
      </c>
      <c r="AD155" s="10">
        <v>740</v>
      </c>
      <c r="AE155" s="5">
        <v>107.7</v>
      </c>
      <c r="AF155" s="16">
        <v>33.200000000000003</v>
      </c>
      <c r="AG155" s="10">
        <v>980</v>
      </c>
      <c r="AH155" s="5">
        <v>142.5</v>
      </c>
      <c r="AI155" s="16">
        <v>41</v>
      </c>
      <c r="AJ155" s="10">
        <v>1030</v>
      </c>
      <c r="AK155" s="5">
        <v>149.80000000000001</v>
      </c>
      <c r="AL155" s="16">
        <v>40.1</v>
      </c>
      <c r="AM155" s="10">
        <v>1250</v>
      </c>
      <c r="AN155" s="5">
        <v>181.9</v>
      </c>
      <c r="AO155" s="16">
        <v>48.7</v>
      </c>
      <c r="AP155" s="10">
        <v>1390</v>
      </c>
      <c r="AQ155" s="5">
        <v>202.2</v>
      </c>
      <c r="AR155" s="16">
        <v>54.1</v>
      </c>
      <c r="AS155" s="10">
        <v>1620</v>
      </c>
      <c r="AT155" s="5">
        <v>235.8</v>
      </c>
      <c r="AU155" s="16">
        <v>63.1</v>
      </c>
      <c r="AV155" s="10">
        <v>1730</v>
      </c>
      <c r="AW155" s="5">
        <v>252.3</v>
      </c>
      <c r="AX155" s="16">
        <v>67.400000000000006</v>
      </c>
      <c r="AY155" s="10">
        <v>1810</v>
      </c>
      <c r="AZ155" s="5">
        <v>263.89999999999998</v>
      </c>
      <c r="BA155" s="16">
        <v>70.5</v>
      </c>
      <c r="BB155" s="25">
        <v>1960</v>
      </c>
      <c r="BC155" s="26">
        <v>285.5</v>
      </c>
      <c r="BD155" s="27">
        <v>76.400000000000006</v>
      </c>
      <c r="BE155" s="65" t="s">
        <v>184</v>
      </c>
      <c r="BF155" s="18">
        <v>2260</v>
      </c>
      <c r="BG155" s="5">
        <v>328.36</v>
      </c>
      <c r="BH155" s="16">
        <v>87.866718700000007</v>
      </c>
      <c r="BI155" s="10">
        <v>2580</v>
      </c>
      <c r="BJ155" s="5">
        <v>375.35</v>
      </c>
      <c r="BK155" s="16">
        <v>100.44020993000001</v>
      </c>
      <c r="BL155" s="18">
        <v>2740</v>
      </c>
      <c r="BM155" s="5">
        <v>399.08</v>
      </c>
      <c r="BN155" s="16">
        <v>106.79033133</v>
      </c>
      <c r="BO155" s="18">
        <v>3540</v>
      </c>
      <c r="BP155" s="5">
        <v>514.61</v>
      </c>
      <c r="BQ155" s="16">
        <v>137.70398733000002</v>
      </c>
      <c r="BR155" s="18">
        <v>4170</v>
      </c>
      <c r="BS155" s="5">
        <v>606.84</v>
      </c>
      <c r="BT155" s="16">
        <v>162.38443315000001</v>
      </c>
    </row>
    <row r="156" spans="1:72" x14ac:dyDescent="0.3">
      <c r="A156" s="21" t="s">
        <v>185</v>
      </c>
      <c r="B156" s="10">
        <v>250</v>
      </c>
      <c r="C156" s="5">
        <v>36.6</v>
      </c>
      <c r="D156" s="5">
        <v>12.1</v>
      </c>
      <c r="E156" s="18">
        <v>320</v>
      </c>
      <c r="F156" s="5">
        <v>46.9</v>
      </c>
      <c r="G156" s="5">
        <v>15.5</v>
      </c>
      <c r="H156" s="18">
        <v>330</v>
      </c>
      <c r="I156" s="5">
        <v>48.3</v>
      </c>
      <c r="J156" s="16">
        <v>16</v>
      </c>
      <c r="K156" s="18">
        <v>400</v>
      </c>
      <c r="L156" s="5">
        <v>58.6</v>
      </c>
      <c r="M156" s="5">
        <v>19.399999999999999</v>
      </c>
      <c r="N156" s="18">
        <v>520</v>
      </c>
      <c r="O156" s="5">
        <v>76.099999999999994</v>
      </c>
      <c r="P156" s="5">
        <v>25.2</v>
      </c>
      <c r="Q156" s="18">
        <v>490</v>
      </c>
      <c r="R156" s="5">
        <v>71.8</v>
      </c>
      <c r="S156" s="5">
        <v>23.7</v>
      </c>
      <c r="T156" s="18">
        <v>570</v>
      </c>
      <c r="U156" s="5">
        <v>83.5</v>
      </c>
      <c r="V156" s="5">
        <v>27.6</v>
      </c>
      <c r="W156" s="18">
        <v>830</v>
      </c>
      <c r="X156" s="5">
        <v>121.6</v>
      </c>
      <c r="Y156" s="5">
        <v>40.200000000000003</v>
      </c>
      <c r="Z156" s="18">
        <v>890</v>
      </c>
      <c r="AA156" s="5">
        <v>130.30000000000001</v>
      </c>
      <c r="AB156" s="16">
        <v>42.4</v>
      </c>
      <c r="AC156" s="21" t="s">
        <v>185</v>
      </c>
      <c r="AD156" s="10">
        <v>730</v>
      </c>
      <c r="AE156" s="5">
        <v>107</v>
      </c>
      <c r="AF156" s="16">
        <v>33</v>
      </c>
      <c r="AG156" s="10">
        <v>1140</v>
      </c>
      <c r="AH156" s="5">
        <v>167</v>
      </c>
      <c r="AI156" s="16">
        <v>48.1</v>
      </c>
      <c r="AJ156" s="10">
        <v>1120</v>
      </c>
      <c r="AK156" s="5">
        <v>164.2</v>
      </c>
      <c r="AL156" s="16">
        <v>44</v>
      </c>
      <c r="AM156" s="10">
        <v>1020</v>
      </c>
      <c r="AN156" s="5">
        <v>149.4</v>
      </c>
      <c r="AO156" s="16">
        <v>40</v>
      </c>
      <c r="AP156" s="10">
        <v>1590</v>
      </c>
      <c r="AQ156" s="5">
        <v>233</v>
      </c>
      <c r="AR156" s="16">
        <v>62.5</v>
      </c>
      <c r="AS156" s="10">
        <v>1630</v>
      </c>
      <c r="AT156" s="5">
        <v>238.8</v>
      </c>
      <c r="AU156" s="16">
        <v>64</v>
      </c>
      <c r="AV156" s="10">
        <v>1690</v>
      </c>
      <c r="AW156" s="5">
        <v>246.9</v>
      </c>
      <c r="AX156" s="16">
        <v>65.900000000000006</v>
      </c>
      <c r="AY156" s="10">
        <v>1730</v>
      </c>
      <c r="AZ156" s="5">
        <v>252.9</v>
      </c>
      <c r="BA156" s="16">
        <v>67.599999999999994</v>
      </c>
      <c r="BB156" s="25">
        <v>1930</v>
      </c>
      <c r="BC156" s="26">
        <v>282.5</v>
      </c>
      <c r="BD156" s="27">
        <v>75.7</v>
      </c>
      <c r="BE156" s="65" t="s">
        <v>185</v>
      </c>
      <c r="BF156" s="18">
        <v>2190</v>
      </c>
      <c r="BG156" s="5">
        <v>320.81</v>
      </c>
      <c r="BH156" s="16">
        <v>85.982721310000002</v>
      </c>
      <c r="BI156" s="10">
        <v>2490</v>
      </c>
      <c r="BJ156" s="5">
        <v>364.64</v>
      </c>
      <c r="BK156" s="16">
        <v>97.731752760000006</v>
      </c>
      <c r="BL156" s="18">
        <v>2760</v>
      </c>
      <c r="BM156" s="5">
        <v>404.78</v>
      </c>
      <c r="BN156" s="16">
        <v>108.48834229000001</v>
      </c>
      <c r="BO156" s="18">
        <v>3190</v>
      </c>
      <c r="BP156" s="5">
        <v>467.29</v>
      </c>
      <c r="BQ156" s="16">
        <v>125.24191127</v>
      </c>
      <c r="BR156" s="18">
        <v>3910</v>
      </c>
      <c r="BS156" s="5">
        <v>572.22</v>
      </c>
      <c r="BT156" s="16">
        <v>153.36738647999999</v>
      </c>
    </row>
    <row r="157" spans="1:72" x14ac:dyDescent="0.3">
      <c r="A157" s="21" t="s">
        <v>186</v>
      </c>
      <c r="B157" s="10">
        <v>330</v>
      </c>
      <c r="C157" s="5">
        <v>48.7</v>
      </c>
      <c r="D157" s="5">
        <v>16.100000000000001</v>
      </c>
      <c r="E157" s="18">
        <v>390</v>
      </c>
      <c r="F157" s="5">
        <v>57.5</v>
      </c>
      <c r="G157" s="5">
        <v>19</v>
      </c>
      <c r="H157" s="18">
        <v>370</v>
      </c>
      <c r="I157" s="5">
        <v>54.6</v>
      </c>
      <c r="J157" s="16">
        <v>18.100000000000001</v>
      </c>
      <c r="K157" s="18">
        <v>470</v>
      </c>
      <c r="L157" s="5">
        <v>69.400000000000006</v>
      </c>
      <c r="M157" s="5">
        <v>22.9</v>
      </c>
      <c r="N157" s="18">
        <v>450</v>
      </c>
      <c r="O157" s="5">
        <v>66.400000000000006</v>
      </c>
      <c r="P157" s="5">
        <v>22</v>
      </c>
      <c r="Q157" s="18">
        <v>770</v>
      </c>
      <c r="R157" s="5">
        <v>113.5</v>
      </c>
      <c r="S157" s="5">
        <v>37.5</v>
      </c>
      <c r="T157" s="18">
        <v>710</v>
      </c>
      <c r="U157" s="5">
        <v>104.8</v>
      </c>
      <c r="V157" s="5">
        <v>34.700000000000003</v>
      </c>
      <c r="W157" s="18">
        <v>610</v>
      </c>
      <c r="X157" s="5">
        <v>89.9</v>
      </c>
      <c r="Y157" s="5">
        <v>29.8</v>
      </c>
      <c r="Z157" s="18">
        <v>950</v>
      </c>
      <c r="AA157" s="5">
        <v>140.19999999999999</v>
      </c>
      <c r="AB157" s="16">
        <v>45.7</v>
      </c>
      <c r="AC157" s="21" t="s">
        <v>186</v>
      </c>
      <c r="AD157" s="10">
        <v>940</v>
      </c>
      <c r="AE157" s="5">
        <v>138.6</v>
      </c>
      <c r="AF157" s="16">
        <v>42.9</v>
      </c>
      <c r="AG157" s="10">
        <v>860</v>
      </c>
      <c r="AH157" s="5">
        <v>126.9</v>
      </c>
      <c r="AI157" s="16">
        <v>36.700000000000003</v>
      </c>
      <c r="AJ157" s="10">
        <v>1190</v>
      </c>
      <c r="AK157" s="5">
        <v>175.5</v>
      </c>
      <c r="AL157" s="16">
        <v>47.1</v>
      </c>
      <c r="AM157" s="10">
        <v>1180</v>
      </c>
      <c r="AN157" s="5">
        <v>174.1</v>
      </c>
      <c r="AO157" s="16">
        <v>46.7</v>
      </c>
      <c r="AP157" s="10">
        <v>1530</v>
      </c>
      <c r="AQ157" s="5">
        <v>225.8</v>
      </c>
      <c r="AR157" s="16">
        <v>60.6</v>
      </c>
      <c r="AS157" s="10">
        <v>1520</v>
      </c>
      <c r="AT157" s="5">
        <v>224.1</v>
      </c>
      <c r="AU157" s="16">
        <v>60.2</v>
      </c>
      <c r="AV157" s="10">
        <v>1600</v>
      </c>
      <c r="AW157" s="5">
        <v>236.2</v>
      </c>
      <c r="AX157" s="16">
        <v>63.2</v>
      </c>
      <c r="AY157" s="10">
        <v>1730</v>
      </c>
      <c r="AZ157" s="5">
        <v>254.9</v>
      </c>
      <c r="BA157" s="16">
        <v>68.099999999999994</v>
      </c>
      <c r="BB157" s="25">
        <v>1960</v>
      </c>
      <c r="BC157" s="26">
        <v>289.39999999999998</v>
      </c>
      <c r="BD157" s="27">
        <v>77.7</v>
      </c>
      <c r="BE157" s="65" t="s">
        <v>186</v>
      </c>
      <c r="BF157" s="18">
        <v>2210</v>
      </c>
      <c r="BG157" s="5">
        <v>325.37</v>
      </c>
      <c r="BH157" s="16">
        <v>87.341319489999989</v>
      </c>
      <c r="BI157" s="10">
        <v>2500</v>
      </c>
      <c r="BJ157" s="5">
        <v>368.89</v>
      </c>
      <c r="BK157" s="16">
        <v>99.023503610000006</v>
      </c>
      <c r="BL157" s="18">
        <v>2540</v>
      </c>
      <c r="BM157" s="5">
        <v>374.04</v>
      </c>
      <c r="BN157" s="16">
        <v>100.40609197000001</v>
      </c>
      <c r="BO157" s="18">
        <v>3170</v>
      </c>
      <c r="BP157" s="5">
        <v>467.45</v>
      </c>
      <c r="BQ157" s="16">
        <v>125.48455247</v>
      </c>
      <c r="BR157" s="18">
        <v>3930</v>
      </c>
      <c r="BS157" s="5">
        <v>579.05999999999995</v>
      </c>
      <c r="BT157" s="16">
        <v>155.44266191999998</v>
      </c>
    </row>
    <row r="158" spans="1:72" x14ac:dyDescent="0.3">
      <c r="A158" s="21" t="s">
        <v>187</v>
      </c>
      <c r="B158" s="10">
        <v>210</v>
      </c>
      <c r="C158" s="5">
        <v>31.2</v>
      </c>
      <c r="D158" s="5">
        <v>10.3</v>
      </c>
      <c r="E158" s="18">
        <v>470</v>
      </c>
      <c r="F158" s="5">
        <v>69.8</v>
      </c>
      <c r="G158" s="5">
        <v>23.1</v>
      </c>
      <c r="H158" s="18">
        <v>480</v>
      </c>
      <c r="I158" s="5">
        <v>71.3</v>
      </c>
      <c r="J158" s="16">
        <v>23.6</v>
      </c>
      <c r="K158" s="18">
        <v>360</v>
      </c>
      <c r="L158" s="5">
        <v>53.4</v>
      </c>
      <c r="M158" s="5">
        <v>17.7</v>
      </c>
      <c r="N158" s="18">
        <v>550</v>
      </c>
      <c r="O158" s="5">
        <v>81.7</v>
      </c>
      <c r="P158" s="5">
        <v>27.1</v>
      </c>
      <c r="Q158" s="18">
        <v>400</v>
      </c>
      <c r="R158" s="5">
        <v>59.4</v>
      </c>
      <c r="S158" s="5">
        <v>19.7</v>
      </c>
      <c r="T158" s="18">
        <v>520</v>
      </c>
      <c r="U158" s="5">
        <v>77.2</v>
      </c>
      <c r="V158" s="5">
        <v>25.6</v>
      </c>
      <c r="W158" s="18">
        <v>740</v>
      </c>
      <c r="X158" s="5">
        <v>110</v>
      </c>
      <c r="Y158" s="5">
        <v>36.4</v>
      </c>
      <c r="Z158" s="18">
        <v>600</v>
      </c>
      <c r="AA158" s="5">
        <v>89</v>
      </c>
      <c r="AB158" s="16">
        <v>29</v>
      </c>
      <c r="AC158" s="21" t="s">
        <v>187</v>
      </c>
      <c r="AD158" s="10">
        <v>580</v>
      </c>
      <c r="AE158" s="5">
        <v>86.1</v>
      </c>
      <c r="AF158" s="16">
        <v>26.7</v>
      </c>
      <c r="AG158" s="10">
        <v>700</v>
      </c>
      <c r="AH158" s="5">
        <v>103.9</v>
      </c>
      <c r="AI158" s="16">
        <v>30.1</v>
      </c>
      <c r="AJ158" s="10">
        <v>770</v>
      </c>
      <c r="AK158" s="5">
        <v>114.3</v>
      </c>
      <c r="AL158" s="16">
        <v>30.7</v>
      </c>
      <c r="AM158" s="10">
        <v>1280</v>
      </c>
      <c r="AN158" s="5">
        <v>190.2</v>
      </c>
      <c r="AO158" s="16">
        <v>51.1</v>
      </c>
      <c r="AP158" s="10">
        <v>1500</v>
      </c>
      <c r="AQ158" s="5">
        <v>222.7</v>
      </c>
      <c r="AR158" s="16">
        <v>59.9</v>
      </c>
      <c r="AS158" s="10">
        <v>1280</v>
      </c>
      <c r="AT158" s="5">
        <v>190</v>
      </c>
      <c r="AU158" s="16">
        <v>51.1</v>
      </c>
      <c r="AV158" s="10">
        <v>1560</v>
      </c>
      <c r="AW158" s="5">
        <v>231.1</v>
      </c>
      <c r="AX158" s="16">
        <v>61.9</v>
      </c>
      <c r="AY158" s="10">
        <v>1730</v>
      </c>
      <c r="AZ158" s="5">
        <v>256.8</v>
      </c>
      <c r="BA158" s="16">
        <v>68.900000000000006</v>
      </c>
      <c r="BB158" s="25">
        <v>1850</v>
      </c>
      <c r="BC158" s="26">
        <v>274.7</v>
      </c>
      <c r="BD158" s="27">
        <v>73.900000000000006</v>
      </c>
      <c r="BE158" s="65" t="s">
        <v>187</v>
      </c>
      <c r="BF158" s="18">
        <v>2140</v>
      </c>
      <c r="BG158" s="5">
        <v>317.64999999999998</v>
      </c>
      <c r="BH158" s="16">
        <v>85.403094849999988</v>
      </c>
      <c r="BI158" s="10">
        <v>2400</v>
      </c>
      <c r="BJ158" s="5">
        <v>356.97</v>
      </c>
      <c r="BK158" s="16">
        <v>95.972351400000008</v>
      </c>
      <c r="BL158" s="18">
        <v>2490</v>
      </c>
      <c r="BM158" s="5">
        <v>370.35</v>
      </c>
      <c r="BN158" s="16">
        <v>99.568163749999997</v>
      </c>
      <c r="BO158" s="18">
        <v>3080</v>
      </c>
      <c r="BP158" s="5">
        <v>457.23</v>
      </c>
      <c r="BQ158" s="16">
        <v>122.92745823</v>
      </c>
      <c r="BR158" s="18">
        <v>3840</v>
      </c>
      <c r="BS158" s="5">
        <v>570.66</v>
      </c>
      <c r="BT158" s="16">
        <v>153.42070869999998</v>
      </c>
    </row>
    <row r="159" spans="1:72" x14ac:dyDescent="0.3">
      <c r="A159" s="21" t="s">
        <v>188</v>
      </c>
      <c r="B159" s="10">
        <v>400</v>
      </c>
      <c r="C159" s="5">
        <v>59.8</v>
      </c>
      <c r="D159" s="5">
        <v>19.8</v>
      </c>
      <c r="E159" s="18">
        <v>460</v>
      </c>
      <c r="F159" s="5">
        <v>68.8</v>
      </c>
      <c r="G159" s="5">
        <v>22.8</v>
      </c>
      <c r="H159" s="18">
        <v>400</v>
      </c>
      <c r="I159" s="5">
        <v>59.8</v>
      </c>
      <c r="J159" s="16">
        <v>19.8</v>
      </c>
      <c r="K159" s="18">
        <v>210</v>
      </c>
      <c r="L159" s="5">
        <v>31.4</v>
      </c>
      <c r="M159" s="5">
        <v>10.4</v>
      </c>
      <c r="N159" s="18">
        <v>370</v>
      </c>
      <c r="O159" s="5">
        <v>55.3</v>
      </c>
      <c r="P159" s="5">
        <v>18.399999999999999</v>
      </c>
      <c r="Q159" s="18">
        <v>650</v>
      </c>
      <c r="R159" s="5">
        <v>97.2</v>
      </c>
      <c r="S159" s="5">
        <v>32.200000000000003</v>
      </c>
      <c r="T159" s="18">
        <v>500</v>
      </c>
      <c r="U159" s="5">
        <v>74.8</v>
      </c>
      <c r="V159" s="5">
        <v>24.8</v>
      </c>
      <c r="W159" s="18">
        <v>860</v>
      </c>
      <c r="X159" s="5">
        <v>128.6</v>
      </c>
      <c r="Y159" s="5">
        <v>42.6</v>
      </c>
      <c r="Z159" s="18">
        <v>1220</v>
      </c>
      <c r="AA159" s="5">
        <v>182.4</v>
      </c>
      <c r="AB159" s="16">
        <v>59.6</v>
      </c>
      <c r="AC159" s="21" t="s">
        <v>188</v>
      </c>
      <c r="AD159" s="10">
        <v>1140</v>
      </c>
      <c r="AE159" s="5">
        <v>170.4</v>
      </c>
      <c r="AF159" s="16">
        <v>52.8</v>
      </c>
      <c r="AG159" s="10">
        <v>1090</v>
      </c>
      <c r="AH159" s="5">
        <v>163</v>
      </c>
      <c r="AI159" s="16">
        <v>47.2</v>
      </c>
      <c r="AJ159" s="10">
        <v>1390</v>
      </c>
      <c r="AK159" s="5">
        <v>207.9</v>
      </c>
      <c r="AL159" s="16">
        <v>56</v>
      </c>
      <c r="AM159" s="10">
        <v>1180</v>
      </c>
      <c r="AN159" s="5">
        <v>176.6</v>
      </c>
      <c r="AO159" s="16">
        <v>47.6</v>
      </c>
      <c r="AP159" s="10">
        <v>1750</v>
      </c>
      <c r="AQ159" s="5">
        <v>261.8</v>
      </c>
      <c r="AR159" s="16">
        <v>70.5</v>
      </c>
      <c r="AS159" s="10">
        <v>1960</v>
      </c>
      <c r="AT159" s="5">
        <v>293.2</v>
      </c>
      <c r="AU159" s="16">
        <v>78.900000000000006</v>
      </c>
      <c r="AV159" s="10">
        <v>1860</v>
      </c>
      <c r="AW159" s="5">
        <v>278.8</v>
      </c>
      <c r="AX159" s="16">
        <v>75</v>
      </c>
      <c r="AY159" s="10">
        <v>2010</v>
      </c>
      <c r="AZ159" s="5">
        <v>301</v>
      </c>
      <c r="BA159" s="16">
        <v>80.900000000000006</v>
      </c>
      <c r="BB159" s="25">
        <v>2230</v>
      </c>
      <c r="BC159" s="26">
        <v>333.8</v>
      </c>
      <c r="BD159" s="27">
        <v>89.9</v>
      </c>
      <c r="BE159" s="65" t="s">
        <v>188</v>
      </c>
      <c r="BF159" s="18">
        <v>2410</v>
      </c>
      <c r="BG159" s="5">
        <v>360.78</v>
      </c>
      <c r="BH159" s="16">
        <v>97.157260489999999</v>
      </c>
      <c r="BI159" s="10">
        <v>2700</v>
      </c>
      <c r="BJ159" s="5">
        <v>403.81</v>
      </c>
      <c r="BK159" s="16">
        <v>108.74002158</v>
      </c>
      <c r="BL159" s="18">
        <v>2800</v>
      </c>
      <c r="BM159" s="5">
        <v>418.91</v>
      </c>
      <c r="BN159" s="16">
        <v>112.80688917000001</v>
      </c>
      <c r="BO159" s="18">
        <v>3270</v>
      </c>
      <c r="BP159" s="5">
        <v>488.88</v>
      </c>
      <c r="BQ159" s="16">
        <v>131.64935141999999</v>
      </c>
      <c r="BR159" s="18">
        <v>3960</v>
      </c>
      <c r="BS159" s="5">
        <v>592.74</v>
      </c>
      <c r="BT159" s="16">
        <v>159.61101027000001</v>
      </c>
    </row>
    <row r="160" spans="1:72" x14ac:dyDescent="0.3">
      <c r="A160" s="21" t="s">
        <v>189</v>
      </c>
      <c r="B160" s="10">
        <v>1550</v>
      </c>
      <c r="C160" s="5">
        <v>236.3</v>
      </c>
      <c r="D160" s="5">
        <v>78.599999999999994</v>
      </c>
      <c r="E160" s="18">
        <v>1740</v>
      </c>
      <c r="F160" s="5">
        <v>265.10000000000002</v>
      </c>
      <c r="G160" s="5">
        <v>88.2</v>
      </c>
      <c r="H160" s="18">
        <v>1560</v>
      </c>
      <c r="I160" s="5">
        <v>237.4</v>
      </c>
      <c r="J160" s="16">
        <v>79</v>
      </c>
      <c r="K160" s="18">
        <v>1860</v>
      </c>
      <c r="L160" s="5">
        <v>283.7</v>
      </c>
      <c r="M160" s="5">
        <v>94.4</v>
      </c>
      <c r="N160" s="18">
        <v>2080</v>
      </c>
      <c r="O160" s="5">
        <v>317</v>
      </c>
      <c r="P160" s="5">
        <v>105.5</v>
      </c>
      <c r="Q160" s="18">
        <v>2350</v>
      </c>
      <c r="R160" s="5">
        <v>358.7</v>
      </c>
      <c r="S160" s="5">
        <v>119.4</v>
      </c>
      <c r="T160" s="18">
        <v>2720</v>
      </c>
      <c r="U160" s="5">
        <v>413.8</v>
      </c>
      <c r="V160" s="5">
        <v>137.69999999999999</v>
      </c>
      <c r="W160" s="18">
        <v>3160</v>
      </c>
      <c r="X160" s="5">
        <v>481.8</v>
      </c>
      <c r="Y160" s="5">
        <v>160.30000000000001</v>
      </c>
      <c r="Z160" s="18">
        <v>3480</v>
      </c>
      <c r="AA160" s="5">
        <v>530.9</v>
      </c>
      <c r="AB160" s="16">
        <v>174.1</v>
      </c>
      <c r="AC160" s="21" t="s">
        <v>190</v>
      </c>
      <c r="AD160" s="10">
        <v>940</v>
      </c>
      <c r="AE160" s="5">
        <v>141.4</v>
      </c>
      <c r="AF160" s="16">
        <v>43.9</v>
      </c>
      <c r="AG160" s="10">
        <v>800</v>
      </c>
      <c r="AH160" s="5">
        <v>120.4</v>
      </c>
      <c r="AI160" s="16">
        <v>34.9</v>
      </c>
      <c r="AJ160" s="10">
        <v>1260</v>
      </c>
      <c r="AK160" s="5">
        <v>189.6</v>
      </c>
      <c r="AL160" s="16">
        <v>51.1</v>
      </c>
      <c r="AM160" s="10">
        <v>1300</v>
      </c>
      <c r="AN160" s="5">
        <v>195.6</v>
      </c>
      <c r="AO160" s="16">
        <v>52.7</v>
      </c>
      <c r="AP160" s="10">
        <v>1280</v>
      </c>
      <c r="AQ160" s="5">
        <v>192.6</v>
      </c>
      <c r="AR160" s="16">
        <v>51.9</v>
      </c>
      <c r="AS160" s="10">
        <v>1610</v>
      </c>
      <c r="AT160" s="5">
        <v>242.3</v>
      </c>
      <c r="AU160" s="16">
        <v>65.3</v>
      </c>
      <c r="AV160" s="10">
        <v>1620</v>
      </c>
      <c r="AW160" s="5">
        <v>243.2</v>
      </c>
      <c r="AX160" s="16">
        <v>65.3</v>
      </c>
      <c r="AY160" s="10">
        <v>1810</v>
      </c>
      <c r="AZ160" s="5">
        <v>272.5</v>
      </c>
      <c r="BA160" s="16">
        <v>73.3</v>
      </c>
      <c r="BB160" s="25">
        <v>1970</v>
      </c>
      <c r="BC160" s="26">
        <v>296.3</v>
      </c>
      <c r="BD160" s="27">
        <v>79.900000000000006</v>
      </c>
      <c r="BE160" s="65" t="s">
        <v>190</v>
      </c>
      <c r="BF160" s="18">
        <v>2130</v>
      </c>
      <c r="BG160" s="5">
        <v>320.35000000000002</v>
      </c>
      <c r="BH160" s="16">
        <v>86.384342610000004</v>
      </c>
      <c r="BI160" s="10">
        <v>2640</v>
      </c>
      <c r="BJ160" s="5">
        <v>397.53</v>
      </c>
      <c r="BK160" s="16">
        <v>107.19490016</v>
      </c>
      <c r="BL160" s="18">
        <v>2850</v>
      </c>
      <c r="BM160" s="5">
        <v>428.77</v>
      </c>
      <c r="BN160" s="16">
        <v>115.61461628000001</v>
      </c>
      <c r="BO160" s="18">
        <v>3560</v>
      </c>
      <c r="BP160" s="5">
        <v>535.55999999999995</v>
      </c>
      <c r="BQ160" s="16">
        <v>144.40791562999999</v>
      </c>
      <c r="BR160" s="18">
        <v>4310</v>
      </c>
      <c r="BS160" s="5">
        <v>648.4</v>
      </c>
      <c r="BT160" s="16">
        <v>174.83816236000001</v>
      </c>
    </row>
    <row r="161" spans="1:72" x14ac:dyDescent="0.3">
      <c r="A161" s="21" t="s">
        <v>191</v>
      </c>
      <c r="B161" s="10">
        <v>1590</v>
      </c>
      <c r="C161" s="5">
        <v>250.6</v>
      </c>
      <c r="D161" s="5">
        <v>83.9</v>
      </c>
      <c r="E161" s="18">
        <v>1310</v>
      </c>
      <c r="F161" s="5">
        <v>206.3</v>
      </c>
      <c r="G161" s="5">
        <v>69</v>
      </c>
      <c r="H161" s="18">
        <v>1410</v>
      </c>
      <c r="I161" s="5">
        <v>221.8</v>
      </c>
      <c r="J161" s="16">
        <v>74.2</v>
      </c>
      <c r="K161" s="18">
        <v>1770</v>
      </c>
      <c r="L161" s="5">
        <v>278.60000000000002</v>
      </c>
      <c r="M161" s="5">
        <v>93.2</v>
      </c>
      <c r="N161" s="18">
        <v>1940</v>
      </c>
      <c r="O161" s="5">
        <v>305.5</v>
      </c>
      <c r="P161" s="5">
        <v>102.2</v>
      </c>
      <c r="Q161" s="18">
        <v>1810</v>
      </c>
      <c r="R161" s="5">
        <v>284.8</v>
      </c>
      <c r="S161" s="5">
        <v>95.3</v>
      </c>
      <c r="T161" s="18">
        <v>2440</v>
      </c>
      <c r="U161" s="5">
        <v>384.5</v>
      </c>
      <c r="V161" s="5">
        <v>128.69999999999999</v>
      </c>
      <c r="W161" s="18">
        <v>3240</v>
      </c>
      <c r="X161" s="5">
        <v>510</v>
      </c>
      <c r="Y161" s="5">
        <v>170.6</v>
      </c>
      <c r="Z161" s="18">
        <v>3200</v>
      </c>
      <c r="AA161" s="5">
        <v>503.8</v>
      </c>
      <c r="AB161" s="16">
        <v>166.2</v>
      </c>
      <c r="AC161" s="21" t="s">
        <v>192</v>
      </c>
      <c r="AD161" s="10">
        <v>690</v>
      </c>
      <c r="AE161" s="5">
        <v>104.6</v>
      </c>
      <c r="AF161" s="16">
        <v>32.5</v>
      </c>
      <c r="AG161" s="10">
        <v>1030</v>
      </c>
      <c r="AH161" s="5">
        <v>156</v>
      </c>
      <c r="AI161" s="16">
        <v>45.3</v>
      </c>
      <c r="AJ161" s="10">
        <v>1030</v>
      </c>
      <c r="AK161" s="5">
        <v>156.1</v>
      </c>
      <c r="AL161" s="16">
        <v>42.2</v>
      </c>
      <c r="AM161" s="10">
        <v>1200</v>
      </c>
      <c r="AN161" s="5">
        <v>181.8</v>
      </c>
      <c r="AO161" s="16">
        <v>49.1</v>
      </c>
      <c r="AP161" s="10">
        <v>1080</v>
      </c>
      <c r="AQ161" s="5">
        <v>163.5</v>
      </c>
      <c r="AR161" s="16">
        <v>44.2</v>
      </c>
      <c r="AS161" s="10">
        <v>1530</v>
      </c>
      <c r="AT161" s="5">
        <v>231.9</v>
      </c>
      <c r="AU161" s="16">
        <v>62.6</v>
      </c>
      <c r="AV161" s="10">
        <v>1480</v>
      </c>
      <c r="AW161" s="5">
        <v>223.8</v>
      </c>
      <c r="AX161" s="16">
        <v>60.1</v>
      </c>
      <c r="AY161" s="10">
        <v>1550</v>
      </c>
      <c r="AZ161" s="5">
        <v>234.2</v>
      </c>
      <c r="BA161" s="16">
        <v>63.2</v>
      </c>
      <c r="BB161" s="25">
        <v>1760</v>
      </c>
      <c r="BC161" s="26">
        <v>266.5</v>
      </c>
      <c r="BD161" s="27">
        <v>72</v>
      </c>
      <c r="BE161" s="65" t="s">
        <v>192</v>
      </c>
      <c r="BF161" s="18">
        <v>1910</v>
      </c>
      <c r="BG161" s="5">
        <v>289.36</v>
      </c>
      <c r="BH161" s="16">
        <v>78.147320769999993</v>
      </c>
      <c r="BI161" s="10">
        <v>2250</v>
      </c>
      <c r="BJ161" s="5">
        <v>340.74</v>
      </c>
      <c r="BK161" s="16">
        <v>92.022656130000001</v>
      </c>
      <c r="BL161" s="18">
        <v>2470</v>
      </c>
      <c r="BM161" s="5">
        <v>374.66</v>
      </c>
      <c r="BN161" s="16">
        <v>101.18436656</v>
      </c>
      <c r="BO161" s="18">
        <v>2990</v>
      </c>
      <c r="BP161" s="5">
        <v>452.95</v>
      </c>
      <c r="BQ161" s="16">
        <v>122.32578593000001</v>
      </c>
      <c r="BR161" s="18">
        <v>3510</v>
      </c>
      <c r="BS161" s="5">
        <v>531.13</v>
      </c>
      <c r="BT161" s="16">
        <v>143.44006931999999</v>
      </c>
    </row>
    <row r="162" spans="1:72" x14ac:dyDescent="0.3">
      <c r="A162" s="21" t="s">
        <v>193</v>
      </c>
      <c r="B162" s="10">
        <v>990</v>
      </c>
      <c r="C162" s="5">
        <v>160.80000000000001</v>
      </c>
      <c r="D162" s="5">
        <v>54.1</v>
      </c>
      <c r="E162" s="18">
        <v>1230</v>
      </c>
      <c r="F162" s="5">
        <v>200</v>
      </c>
      <c r="G162" s="5">
        <v>67.3</v>
      </c>
      <c r="H162" s="18">
        <v>1330</v>
      </c>
      <c r="I162" s="5">
        <v>216</v>
      </c>
      <c r="J162" s="16">
        <v>72.599999999999994</v>
      </c>
      <c r="K162" s="18">
        <v>1140</v>
      </c>
      <c r="L162" s="5">
        <v>185.1</v>
      </c>
      <c r="M162" s="5">
        <v>62.2</v>
      </c>
      <c r="N162" s="18">
        <v>1790</v>
      </c>
      <c r="O162" s="5">
        <v>290.89999999999998</v>
      </c>
      <c r="P162" s="5">
        <v>97.8</v>
      </c>
      <c r="Q162" s="18">
        <v>1420</v>
      </c>
      <c r="R162" s="5">
        <v>230.9</v>
      </c>
      <c r="S162" s="5">
        <v>77.7</v>
      </c>
      <c r="T162" s="18">
        <v>1920</v>
      </c>
      <c r="U162" s="5">
        <v>312.5</v>
      </c>
      <c r="V162" s="5">
        <v>105.1</v>
      </c>
      <c r="W162" s="18">
        <v>2580</v>
      </c>
      <c r="X162" s="5">
        <v>418.7</v>
      </c>
      <c r="Y162" s="5">
        <v>140.80000000000001</v>
      </c>
      <c r="Z162" s="18">
        <v>2800</v>
      </c>
      <c r="AA162" s="5">
        <v>454.9</v>
      </c>
      <c r="AB162" s="16">
        <v>150.9</v>
      </c>
      <c r="AC162" s="21" t="s">
        <v>194</v>
      </c>
      <c r="AD162" s="10">
        <v>890</v>
      </c>
      <c r="AE162" s="5">
        <v>135.69999999999999</v>
      </c>
      <c r="AF162" s="16">
        <v>42.3</v>
      </c>
      <c r="AG162" s="10">
        <v>720</v>
      </c>
      <c r="AH162" s="5">
        <v>109.9</v>
      </c>
      <c r="AI162" s="16">
        <v>32</v>
      </c>
      <c r="AJ162" s="10">
        <v>940</v>
      </c>
      <c r="AK162" s="5">
        <v>143.4</v>
      </c>
      <c r="AL162" s="16">
        <v>38.799999999999997</v>
      </c>
      <c r="AM162" s="10">
        <v>1180</v>
      </c>
      <c r="AN162" s="5">
        <v>179.9</v>
      </c>
      <c r="AO162" s="16">
        <v>48.6</v>
      </c>
      <c r="AP162" s="10">
        <v>1380</v>
      </c>
      <c r="AQ162" s="5">
        <v>210.5</v>
      </c>
      <c r="AR162" s="16">
        <v>56.9</v>
      </c>
      <c r="AS162" s="10">
        <v>1460</v>
      </c>
      <c r="AT162" s="5">
        <v>222.8</v>
      </c>
      <c r="AU162" s="16">
        <v>60.3</v>
      </c>
      <c r="AV162" s="10">
        <v>1480</v>
      </c>
      <c r="AW162" s="5">
        <v>226.3</v>
      </c>
      <c r="AX162" s="16">
        <v>61</v>
      </c>
      <c r="AY162" s="10">
        <v>1580</v>
      </c>
      <c r="AZ162" s="5">
        <v>240.7</v>
      </c>
      <c r="BA162" s="16">
        <v>64.7</v>
      </c>
      <c r="BB162" s="25">
        <v>1750</v>
      </c>
      <c r="BC162" s="26">
        <v>267</v>
      </c>
      <c r="BD162" s="27">
        <v>72.2</v>
      </c>
      <c r="BE162" s="65" t="s">
        <v>194</v>
      </c>
      <c r="BF162" s="18">
        <v>1950</v>
      </c>
      <c r="BG162" s="5">
        <v>297.99</v>
      </c>
      <c r="BH162" s="16">
        <v>80.594409569999996</v>
      </c>
      <c r="BI162" s="10">
        <v>2160</v>
      </c>
      <c r="BJ162" s="5">
        <v>330.04</v>
      </c>
      <c r="BK162" s="16">
        <v>89.26342034999999</v>
      </c>
      <c r="BL162" s="18">
        <v>2390</v>
      </c>
      <c r="BM162" s="5">
        <v>364.05</v>
      </c>
      <c r="BN162" s="16">
        <v>98.461671030000005</v>
      </c>
      <c r="BO162" s="18">
        <v>2910</v>
      </c>
      <c r="BP162" s="5">
        <v>443.48</v>
      </c>
      <c r="BQ162" s="16">
        <v>119.94500976</v>
      </c>
      <c r="BR162" s="18">
        <v>3460</v>
      </c>
      <c r="BS162" s="5">
        <v>527.98</v>
      </c>
      <c r="BT162" s="16">
        <v>142.79970127000001</v>
      </c>
    </row>
    <row r="163" spans="1:72" x14ac:dyDescent="0.3">
      <c r="A163" s="21" t="s">
        <v>195</v>
      </c>
      <c r="B163" s="10">
        <v>1170</v>
      </c>
      <c r="C163" s="5">
        <v>196</v>
      </c>
      <c r="D163" s="5">
        <v>66.2</v>
      </c>
      <c r="E163" s="18">
        <v>1050</v>
      </c>
      <c r="F163" s="5">
        <v>175.8</v>
      </c>
      <c r="G163" s="5">
        <v>59.4</v>
      </c>
      <c r="H163" s="18">
        <v>1140</v>
      </c>
      <c r="I163" s="5">
        <v>191.2</v>
      </c>
      <c r="J163" s="16">
        <v>64.599999999999994</v>
      </c>
      <c r="K163" s="18">
        <v>1590</v>
      </c>
      <c r="L163" s="5">
        <v>266.10000000000002</v>
      </c>
      <c r="M163" s="5">
        <v>89.9</v>
      </c>
      <c r="N163" s="18">
        <v>1300</v>
      </c>
      <c r="O163" s="5">
        <v>217.7</v>
      </c>
      <c r="P163" s="5">
        <v>73.5</v>
      </c>
      <c r="Q163" s="18">
        <v>1820</v>
      </c>
      <c r="R163" s="5">
        <v>304.60000000000002</v>
      </c>
      <c r="S163" s="5">
        <v>102.9</v>
      </c>
      <c r="T163" s="18">
        <v>1820</v>
      </c>
      <c r="U163" s="5">
        <v>305.3</v>
      </c>
      <c r="V163" s="5">
        <v>103.2</v>
      </c>
      <c r="W163" s="18">
        <v>2420</v>
      </c>
      <c r="X163" s="5">
        <v>405.3</v>
      </c>
      <c r="Y163" s="5">
        <v>136.9</v>
      </c>
      <c r="Z163" s="18">
        <v>2540</v>
      </c>
      <c r="AA163" s="5">
        <v>424.9</v>
      </c>
      <c r="AB163" s="16">
        <v>141.69999999999999</v>
      </c>
      <c r="AC163" s="21" t="s">
        <v>196</v>
      </c>
      <c r="AD163" s="10">
        <v>880</v>
      </c>
      <c r="AE163" s="5">
        <v>135.1</v>
      </c>
      <c r="AF163" s="16">
        <v>42.1</v>
      </c>
      <c r="AG163" s="10">
        <v>680</v>
      </c>
      <c r="AH163" s="5">
        <v>104.3</v>
      </c>
      <c r="AI163" s="16">
        <v>30.4</v>
      </c>
      <c r="AJ163" s="10">
        <v>950</v>
      </c>
      <c r="AK163" s="5">
        <v>145.80000000000001</v>
      </c>
      <c r="AL163" s="16">
        <v>39.5</v>
      </c>
      <c r="AM163" s="10">
        <v>1110</v>
      </c>
      <c r="AN163" s="5">
        <v>170.4</v>
      </c>
      <c r="AO163" s="16">
        <v>46.2</v>
      </c>
      <c r="AP163" s="10">
        <v>1290</v>
      </c>
      <c r="AQ163" s="5">
        <v>198</v>
      </c>
      <c r="AR163" s="16">
        <v>53.6</v>
      </c>
      <c r="AS163" s="10">
        <v>1320</v>
      </c>
      <c r="AT163" s="5">
        <v>202.6</v>
      </c>
      <c r="AU163" s="16">
        <v>54.9</v>
      </c>
      <c r="AV163" s="10">
        <v>1410</v>
      </c>
      <c r="AW163" s="5">
        <v>216</v>
      </c>
      <c r="AX163" s="16">
        <v>58.4</v>
      </c>
      <c r="AY163" s="10">
        <v>1520</v>
      </c>
      <c r="AZ163" s="5">
        <v>232.7</v>
      </c>
      <c r="BA163" s="16">
        <v>62.8</v>
      </c>
      <c r="BB163" s="25">
        <v>1700</v>
      </c>
      <c r="BC163" s="26">
        <v>261.3</v>
      </c>
      <c r="BD163" s="27">
        <v>70.8</v>
      </c>
      <c r="BE163" s="65" t="s">
        <v>196</v>
      </c>
      <c r="BF163" s="18">
        <v>1860</v>
      </c>
      <c r="BG163" s="5">
        <v>284.74</v>
      </c>
      <c r="BH163" s="16">
        <v>77.121533970000002</v>
      </c>
      <c r="BI163" s="10">
        <v>2110</v>
      </c>
      <c r="BJ163" s="5">
        <v>323.72000000000003</v>
      </c>
      <c r="BK163" s="16">
        <v>87.676648520000001</v>
      </c>
      <c r="BL163" s="18">
        <v>2200</v>
      </c>
      <c r="BM163" s="5">
        <v>337.84</v>
      </c>
      <c r="BN163" s="16">
        <v>91.502678029999998</v>
      </c>
      <c r="BO163" s="18">
        <v>2880</v>
      </c>
      <c r="BP163" s="5">
        <v>441.31</v>
      </c>
      <c r="BQ163" s="16">
        <v>119.52832020999999</v>
      </c>
      <c r="BR163" s="18">
        <v>3360</v>
      </c>
      <c r="BS163" s="5">
        <v>515.28</v>
      </c>
      <c r="BT163" s="16">
        <v>139.56115725999999</v>
      </c>
    </row>
    <row r="164" spans="1:72" x14ac:dyDescent="0.3">
      <c r="A164" s="21" t="s">
        <v>197</v>
      </c>
      <c r="B164" s="10">
        <v>1050</v>
      </c>
      <c r="C164" s="5">
        <v>181.3</v>
      </c>
      <c r="D164" s="5">
        <v>61.5</v>
      </c>
      <c r="E164" s="18">
        <v>1070</v>
      </c>
      <c r="F164" s="5">
        <v>184.5</v>
      </c>
      <c r="G164" s="5">
        <v>62.6</v>
      </c>
      <c r="H164" s="18">
        <v>930</v>
      </c>
      <c r="I164" s="5">
        <v>160.4</v>
      </c>
      <c r="J164" s="16">
        <v>54.4</v>
      </c>
      <c r="K164" s="18">
        <v>1200</v>
      </c>
      <c r="L164" s="5">
        <v>206.9</v>
      </c>
      <c r="M164" s="5">
        <v>70.2</v>
      </c>
      <c r="N164" s="18">
        <v>1590</v>
      </c>
      <c r="O164" s="5">
        <v>274.2</v>
      </c>
      <c r="P164" s="5">
        <v>93.1</v>
      </c>
      <c r="Q164" s="18">
        <v>2110</v>
      </c>
      <c r="R164" s="5">
        <v>364</v>
      </c>
      <c r="S164" s="5">
        <v>123.5</v>
      </c>
      <c r="T164" s="18">
        <v>1560</v>
      </c>
      <c r="U164" s="5">
        <v>269.3</v>
      </c>
      <c r="V164" s="5">
        <v>91.4</v>
      </c>
      <c r="W164" s="18">
        <v>2090</v>
      </c>
      <c r="X164" s="5">
        <v>360.3</v>
      </c>
      <c r="Y164" s="5">
        <v>122.3</v>
      </c>
      <c r="Z164" s="18">
        <v>1970</v>
      </c>
      <c r="AA164" s="5">
        <v>339.7</v>
      </c>
      <c r="AB164" s="16">
        <v>113.9</v>
      </c>
      <c r="AC164" s="21" t="s">
        <v>198</v>
      </c>
      <c r="AD164" s="10">
        <v>800</v>
      </c>
      <c r="AE164" s="5">
        <v>123.6</v>
      </c>
      <c r="AF164" s="16">
        <v>38.6</v>
      </c>
      <c r="AG164" s="10">
        <v>610</v>
      </c>
      <c r="AH164" s="5">
        <v>94.2</v>
      </c>
      <c r="AI164" s="16">
        <v>27.5</v>
      </c>
      <c r="AJ164" s="10">
        <v>1080</v>
      </c>
      <c r="AK164" s="5">
        <v>166.9</v>
      </c>
      <c r="AL164" s="16">
        <v>45.3</v>
      </c>
      <c r="AM164" s="10">
        <v>970</v>
      </c>
      <c r="AN164" s="5">
        <v>149.9</v>
      </c>
      <c r="AO164" s="16">
        <v>40.6</v>
      </c>
      <c r="AP164" s="10">
        <v>860</v>
      </c>
      <c r="AQ164" s="5">
        <v>132.9</v>
      </c>
      <c r="AR164" s="16">
        <v>36</v>
      </c>
      <c r="AS164" s="10">
        <v>1390</v>
      </c>
      <c r="AT164" s="5">
        <v>214.7</v>
      </c>
      <c r="AU164" s="16">
        <v>58.2</v>
      </c>
      <c r="AV164" s="10">
        <v>1360</v>
      </c>
      <c r="AW164" s="5">
        <v>210.2</v>
      </c>
      <c r="AX164" s="16">
        <v>56.9</v>
      </c>
      <c r="AY164" s="10">
        <v>1580</v>
      </c>
      <c r="AZ164" s="5">
        <v>243.4</v>
      </c>
      <c r="BA164" s="16">
        <v>66</v>
      </c>
      <c r="BB164" s="25">
        <v>1710</v>
      </c>
      <c r="BC164" s="26">
        <v>264.5</v>
      </c>
      <c r="BD164" s="27">
        <v>71.8</v>
      </c>
      <c r="BE164" s="65" t="s">
        <v>198</v>
      </c>
      <c r="BF164" s="18">
        <v>1910</v>
      </c>
      <c r="BG164" s="5">
        <v>294.51</v>
      </c>
      <c r="BH164" s="16">
        <v>79.882466480000005</v>
      </c>
      <c r="BI164" s="10">
        <v>2090</v>
      </c>
      <c r="BJ164" s="5">
        <v>323.08</v>
      </c>
      <c r="BK164" s="16">
        <v>87.62906538</v>
      </c>
      <c r="BL164" s="18">
        <v>2180</v>
      </c>
      <c r="BM164" s="5">
        <v>336.53</v>
      </c>
      <c r="BN164" s="16">
        <v>91.277055329999996</v>
      </c>
      <c r="BO164" s="18">
        <v>2820</v>
      </c>
      <c r="BP164" s="5">
        <v>436.32</v>
      </c>
      <c r="BQ164" s="16">
        <v>118.34529377</v>
      </c>
      <c r="BR164" s="18">
        <v>3400</v>
      </c>
      <c r="BS164" s="5">
        <v>525.91</v>
      </c>
      <c r="BT164" s="16">
        <v>142.64196549000002</v>
      </c>
    </row>
    <row r="165" spans="1:72" x14ac:dyDescent="0.3">
      <c r="A165" s="21" t="s">
        <v>199</v>
      </c>
      <c r="B165" s="10">
        <v>750</v>
      </c>
      <c r="C165" s="5">
        <v>132.80000000000001</v>
      </c>
      <c r="D165" s="5">
        <v>45.2</v>
      </c>
      <c r="E165" s="18">
        <v>1120</v>
      </c>
      <c r="F165" s="5">
        <v>198.9</v>
      </c>
      <c r="G165" s="5">
        <v>67.8</v>
      </c>
      <c r="H165" s="18">
        <v>1090</v>
      </c>
      <c r="I165" s="5">
        <v>193.4</v>
      </c>
      <c r="J165" s="16">
        <v>65.900000000000006</v>
      </c>
      <c r="K165" s="18">
        <v>1240</v>
      </c>
      <c r="L165" s="5">
        <v>220.1</v>
      </c>
      <c r="M165" s="5">
        <v>75</v>
      </c>
      <c r="N165" s="18">
        <v>1160</v>
      </c>
      <c r="O165" s="5">
        <v>205.8</v>
      </c>
      <c r="P165" s="5">
        <v>70.2</v>
      </c>
      <c r="Q165" s="18">
        <v>1500</v>
      </c>
      <c r="R165" s="5">
        <v>266</v>
      </c>
      <c r="S165" s="5">
        <v>90.6</v>
      </c>
      <c r="T165" s="18">
        <v>1540</v>
      </c>
      <c r="U165" s="5">
        <v>273.2</v>
      </c>
      <c r="V165" s="5">
        <v>93.1</v>
      </c>
      <c r="W165" s="18">
        <v>1670</v>
      </c>
      <c r="X165" s="5">
        <v>296.3</v>
      </c>
      <c r="Y165" s="5">
        <v>101</v>
      </c>
      <c r="Z165" s="18">
        <v>2190</v>
      </c>
      <c r="AA165" s="5">
        <v>388.6</v>
      </c>
      <c r="AB165" s="16">
        <v>130.80000000000001</v>
      </c>
      <c r="AC165" s="21" t="s">
        <v>200</v>
      </c>
      <c r="AD165" s="10">
        <v>610</v>
      </c>
      <c r="AE165" s="5">
        <v>94.8</v>
      </c>
      <c r="AF165" s="16">
        <v>29.7</v>
      </c>
      <c r="AG165" s="10">
        <v>1060</v>
      </c>
      <c r="AH165" s="5">
        <v>164.8</v>
      </c>
      <c r="AI165" s="16">
        <v>48.2</v>
      </c>
      <c r="AJ165" s="10">
        <v>750</v>
      </c>
      <c r="AK165" s="5">
        <v>116.6</v>
      </c>
      <c r="AL165" s="16">
        <v>31.7</v>
      </c>
      <c r="AM165" s="10">
        <v>1150</v>
      </c>
      <c r="AN165" s="5">
        <v>178.9</v>
      </c>
      <c r="AO165" s="16">
        <v>48.6</v>
      </c>
      <c r="AP165" s="10">
        <v>1060</v>
      </c>
      <c r="AQ165" s="5">
        <v>164.9</v>
      </c>
      <c r="AR165" s="16">
        <v>44.8</v>
      </c>
      <c r="AS165" s="10">
        <v>1410</v>
      </c>
      <c r="AT165" s="5">
        <v>219.2</v>
      </c>
      <c r="AU165" s="16">
        <v>59.5</v>
      </c>
      <c r="AV165" s="10">
        <v>1430</v>
      </c>
      <c r="AW165" s="5">
        <v>223</v>
      </c>
      <c r="AX165" s="16">
        <v>60.4</v>
      </c>
      <c r="AY165" s="10">
        <v>1530</v>
      </c>
      <c r="AZ165" s="5">
        <v>237.6</v>
      </c>
      <c r="BA165" s="16">
        <v>64.3</v>
      </c>
      <c r="BB165" s="25">
        <v>1610</v>
      </c>
      <c r="BC165" s="26">
        <v>249.8</v>
      </c>
      <c r="BD165" s="27">
        <v>67.8</v>
      </c>
      <c r="BE165" s="65" t="s">
        <v>200</v>
      </c>
      <c r="BF165" s="18">
        <v>1780</v>
      </c>
      <c r="BG165" s="5">
        <v>277.25</v>
      </c>
      <c r="BH165" s="16">
        <v>75.301736669999997</v>
      </c>
      <c r="BI165" s="10">
        <v>2040</v>
      </c>
      <c r="BJ165" s="5">
        <v>317.38</v>
      </c>
      <c r="BK165" s="16">
        <v>86.203633690000004</v>
      </c>
      <c r="BL165" s="18">
        <v>2240</v>
      </c>
      <c r="BM165" s="5">
        <v>347.84</v>
      </c>
      <c r="BN165" s="16">
        <v>94.473979470000003</v>
      </c>
      <c r="BO165" s="18">
        <v>2770</v>
      </c>
      <c r="BP165" s="5">
        <v>430.99</v>
      </c>
      <c r="BQ165" s="16">
        <v>117.05548542</v>
      </c>
      <c r="BR165" s="18">
        <v>3360</v>
      </c>
      <c r="BS165" s="5">
        <v>522.91</v>
      </c>
      <c r="BT165" s="16">
        <v>142.02468578999998</v>
      </c>
    </row>
    <row r="166" spans="1:72" x14ac:dyDescent="0.3">
      <c r="A166" s="21" t="s">
        <v>201</v>
      </c>
      <c r="B166" s="10">
        <v>1000</v>
      </c>
      <c r="C166" s="5">
        <v>182.3</v>
      </c>
      <c r="D166" s="5">
        <v>62.3</v>
      </c>
      <c r="E166" s="18">
        <v>1000</v>
      </c>
      <c r="F166" s="5">
        <v>182.2</v>
      </c>
      <c r="G166" s="5">
        <v>62.3</v>
      </c>
      <c r="H166" s="18">
        <v>980</v>
      </c>
      <c r="I166" s="5">
        <v>178.5</v>
      </c>
      <c r="J166" s="16">
        <v>61</v>
      </c>
      <c r="K166" s="18">
        <v>1130</v>
      </c>
      <c r="L166" s="5">
        <v>205.8</v>
      </c>
      <c r="M166" s="5">
        <v>70.400000000000006</v>
      </c>
      <c r="N166" s="18">
        <v>1170</v>
      </c>
      <c r="O166" s="5">
        <v>213.5</v>
      </c>
      <c r="P166" s="5">
        <v>73</v>
      </c>
      <c r="Q166" s="18">
        <v>1320</v>
      </c>
      <c r="R166" s="5">
        <v>241.2</v>
      </c>
      <c r="S166" s="5">
        <v>82.5</v>
      </c>
      <c r="T166" s="18">
        <v>1800</v>
      </c>
      <c r="U166" s="5">
        <v>329</v>
      </c>
      <c r="V166" s="5">
        <v>112.6</v>
      </c>
      <c r="W166" s="18">
        <v>1540</v>
      </c>
      <c r="X166" s="5">
        <v>281</v>
      </c>
      <c r="Y166" s="5">
        <v>96.2</v>
      </c>
      <c r="Z166" s="18">
        <v>2150</v>
      </c>
      <c r="AA166" s="5">
        <v>391.9</v>
      </c>
      <c r="AB166" s="16">
        <v>132.5</v>
      </c>
      <c r="AC166" s="21" t="s">
        <v>202</v>
      </c>
      <c r="AD166" s="10">
        <v>720</v>
      </c>
      <c r="AE166" s="5">
        <v>112.6</v>
      </c>
      <c r="AF166" s="16">
        <v>35.299999999999997</v>
      </c>
      <c r="AG166" s="10">
        <v>710</v>
      </c>
      <c r="AH166" s="5">
        <v>111.2</v>
      </c>
      <c r="AI166" s="16">
        <v>32.6</v>
      </c>
      <c r="AJ166" s="10">
        <v>860</v>
      </c>
      <c r="AK166" s="5">
        <v>134.6</v>
      </c>
      <c r="AL166" s="16">
        <v>36.6</v>
      </c>
      <c r="AM166" s="10">
        <v>880</v>
      </c>
      <c r="AN166" s="5">
        <v>137.69999999999999</v>
      </c>
      <c r="AO166" s="16">
        <v>37.5</v>
      </c>
      <c r="AP166" s="10">
        <v>820</v>
      </c>
      <c r="AQ166" s="5">
        <v>128.30000000000001</v>
      </c>
      <c r="AR166" s="16">
        <v>34.9</v>
      </c>
      <c r="AS166" s="10">
        <v>1100</v>
      </c>
      <c r="AT166" s="5">
        <v>172.2</v>
      </c>
      <c r="AU166" s="16">
        <v>46.9</v>
      </c>
      <c r="AV166" s="10">
        <v>1260</v>
      </c>
      <c r="AW166" s="5">
        <v>197.8</v>
      </c>
      <c r="AX166" s="16">
        <v>53.7</v>
      </c>
      <c r="AY166" s="10">
        <v>1450</v>
      </c>
      <c r="AZ166" s="5">
        <v>226.9</v>
      </c>
      <c r="BA166" s="16">
        <v>61.5</v>
      </c>
      <c r="BB166" s="25">
        <v>1490</v>
      </c>
      <c r="BC166" s="26">
        <v>233.3</v>
      </c>
      <c r="BD166" s="27">
        <v>63.5</v>
      </c>
      <c r="BE166" s="65" t="s">
        <v>202</v>
      </c>
      <c r="BF166" s="18">
        <v>1720</v>
      </c>
      <c r="BG166" s="5">
        <v>269.64</v>
      </c>
      <c r="BH166" s="16">
        <v>73.336302379999992</v>
      </c>
      <c r="BI166" s="10">
        <v>1880</v>
      </c>
      <c r="BJ166" s="5">
        <v>294.83</v>
      </c>
      <c r="BK166" s="16">
        <v>80.18741184000001</v>
      </c>
      <c r="BL166" s="18">
        <v>2140</v>
      </c>
      <c r="BM166" s="5">
        <v>335.24</v>
      </c>
      <c r="BN166" s="16">
        <v>91.179385299999993</v>
      </c>
      <c r="BO166" s="18">
        <v>2700</v>
      </c>
      <c r="BP166" s="5">
        <v>421.9</v>
      </c>
      <c r="BQ166" s="16">
        <v>114.74583479</v>
      </c>
      <c r="BR166" s="18">
        <v>3170</v>
      </c>
      <c r="BS166" s="5">
        <v>495.59</v>
      </c>
      <c r="BT166" s="16">
        <v>134.78815999</v>
      </c>
    </row>
    <row r="167" spans="1:72" x14ac:dyDescent="0.3">
      <c r="A167" s="21" t="s">
        <v>203</v>
      </c>
      <c r="B167" s="10">
        <v>700</v>
      </c>
      <c r="C167" s="5">
        <v>131.5</v>
      </c>
      <c r="D167" s="5">
        <v>45.2</v>
      </c>
      <c r="E167" s="18">
        <v>900</v>
      </c>
      <c r="F167" s="5">
        <v>168.6</v>
      </c>
      <c r="G167" s="5">
        <v>57.9</v>
      </c>
      <c r="H167" s="18">
        <v>820</v>
      </c>
      <c r="I167" s="5">
        <v>153.5</v>
      </c>
      <c r="J167" s="16">
        <v>52.7</v>
      </c>
      <c r="K167" s="18">
        <v>1030</v>
      </c>
      <c r="L167" s="5">
        <v>192.9</v>
      </c>
      <c r="M167" s="5">
        <v>66.3</v>
      </c>
      <c r="N167" s="18">
        <v>1340</v>
      </c>
      <c r="O167" s="5">
        <v>251.1</v>
      </c>
      <c r="P167" s="5">
        <v>86.2</v>
      </c>
      <c r="Q167" s="18">
        <v>1210</v>
      </c>
      <c r="R167" s="5">
        <v>226.9</v>
      </c>
      <c r="S167" s="5">
        <v>77.900000000000006</v>
      </c>
      <c r="T167" s="18">
        <v>1430</v>
      </c>
      <c r="U167" s="5">
        <v>267.89999999999998</v>
      </c>
      <c r="V167" s="5">
        <v>92</v>
      </c>
      <c r="W167" s="18">
        <v>1640</v>
      </c>
      <c r="X167" s="5">
        <v>307.2</v>
      </c>
      <c r="Y167" s="5">
        <v>105.5</v>
      </c>
      <c r="Z167" s="18">
        <v>1690</v>
      </c>
      <c r="AA167" s="5">
        <v>316.3</v>
      </c>
      <c r="AB167" s="16">
        <v>107.4</v>
      </c>
      <c r="AC167" s="21" t="s">
        <v>204</v>
      </c>
      <c r="AD167" s="10">
        <v>690</v>
      </c>
      <c r="AE167" s="5">
        <v>108.6</v>
      </c>
      <c r="AF167" s="16">
        <v>34.1</v>
      </c>
      <c r="AG167" s="10">
        <v>520</v>
      </c>
      <c r="AH167" s="5">
        <v>81.900000000000006</v>
      </c>
      <c r="AI167" s="16">
        <v>24</v>
      </c>
      <c r="AJ167" s="10">
        <v>560</v>
      </c>
      <c r="AK167" s="5">
        <v>88.2</v>
      </c>
      <c r="AL167" s="16">
        <v>24</v>
      </c>
      <c r="AM167" s="10">
        <v>860</v>
      </c>
      <c r="AN167" s="5">
        <v>135.5</v>
      </c>
      <c r="AO167" s="16">
        <v>36.9</v>
      </c>
      <c r="AP167" s="10">
        <v>1010</v>
      </c>
      <c r="AQ167" s="5">
        <v>159.1</v>
      </c>
      <c r="AR167" s="16">
        <v>43.3</v>
      </c>
      <c r="AS167" s="10">
        <v>1260</v>
      </c>
      <c r="AT167" s="5">
        <v>198.5</v>
      </c>
      <c r="AU167" s="16">
        <v>54.1</v>
      </c>
      <c r="AV167" s="10">
        <v>1270</v>
      </c>
      <c r="AW167" s="5">
        <v>199.7</v>
      </c>
      <c r="AX167" s="16">
        <v>54.1</v>
      </c>
      <c r="AY167" s="10">
        <v>1380</v>
      </c>
      <c r="AZ167" s="5">
        <v>217.2</v>
      </c>
      <c r="BA167" s="16">
        <v>58.9</v>
      </c>
      <c r="BB167" s="25">
        <v>1560</v>
      </c>
      <c r="BC167" s="26">
        <v>245.9</v>
      </c>
      <c r="BD167" s="27">
        <v>67</v>
      </c>
      <c r="BE167" s="65" t="s">
        <v>204</v>
      </c>
      <c r="BF167" s="18">
        <v>1720</v>
      </c>
      <c r="BG167" s="5">
        <v>270.24</v>
      </c>
      <c r="BH167" s="16">
        <v>73.597287959999989</v>
      </c>
      <c r="BI167" s="10">
        <v>1950</v>
      </c>
      <c r="BJ167" s="5">
        <v>307.76</v>
      </c>
      <c r="BK167" s="16">
        <v>83.819368659999995</v>
      </c>
      <c r="BL167" s="18">
        <v>2130</v>
      </c>
      <c r="BM167" s="5">
        <v>335.8</v>
      </c>
      <c r="BN167" s="16">
        <v>91.45474068</v>
      </c>
      <c r="BO167" s="18">
        <v>2600</v>
      </c>
      <c r="BP167" s="5">
        <v>409.34</v>
      </c>
      <c r="BQ167" s="16">
        <v>111.48352351999999</v>
      </c>
      <c r="BR167" s="18">
        <v>3040</v>
      </c>
      <c r="BS167" s="5">
        <v>478.63</v>
      </c>
      <c r="BT167" s="16">
        <v>130.35323055000001</v>
      </c>
    </row>
    <row r="168" spans="1:72" x14ac:dyDescent="0.3">
      <c r="A168" s="21" t="s">
        <v>205</v>
      </c>
      <c r="B168" s="10">
        <v>600</v>
      </c>
      <c r="C168" s="5">
        <v>115.5</v>
      </c>
      <c r="D168" s="5">
        <v>39.799999999999997</v>
      </c>
      <c r="E168" s="18">
        <v>600</v>
      </c>
      <c r="F168" s="5">
        <v>115.8</v>
      </c>
      <c r="G168" s="5">
        <v>39.9</v>
      </c>
      <c r="H168" s="18">
        <v>700</v>
      </c>
      <c r="I168" s="5">
        <v>134.9</v>
      </c>
      <c r="J168" s="16">
        <v>46.5</v>
      </c>
      <c r="K168" s="18">
        <v>940</v>
      </c>
      <c r="L168" s="5">
        <v>180.9</v>
      </c>
      <c r="M168" s="5">
        <v>62.3</v>
      </c>
      <c r="N168" s="18">
        <v>1030</v>
      </c>
      <c r="O168" s="5">
        <v>198.3</v>
      </c>
      <c r="P168" s="5">
        <v>68.3</v>
      </c>
      <c r="Q168" s="18">
        <v>1130</v>
      </c>
      <c r="R168" s="5">
        <v>217.5</v>
      </c>
      <c r="S168" s="5">
        <v>75</v>
      </c>
      <c r="T168" s="18">
        <v>1000</v>
      </c>
      <c r="U168" s="5">
        <v>192.5</v>
      </c>
      <c r="V168" s="5">
        <v>66.3</v>
      </c>
      <c r="W168" s="18">
        <v>1380</v>
      </c>
      <c r="X168" s="5">
        <v>265.5</v>
      </c>
      <c r="Y168" s="5">
        <v>91.5</v>
      </c>
      <c r="Z168" s="18">
        <v>1620</v>
      </c>
      <c r="AA168" s="5">
        <v>312.10000000000002</v>
      </c>
      <c r="AB168" s="16">
        <v>106.4</v>
      </c>
      <c r="AC168" s="21" t="s">
        <v>206</v>
      </c>
      <c r="AD168" s="10">
        <v>600</v>
      </c>
      <c r="AE168" s="5">
        <v>95.1</v>
      </c>
      <c r="AF168" s="16">
        <v>29.9</v>
      </c>
      <c r="AG168" s="10">
        <v>440</v>
      </c>
      <c r="AH168" s="5">
        <v>69.7</v>
      </c>
      <c r="AI168" s="16">
        <v>20.399999999999999</v>
      </c>
      <c r="AJ168" s="10">
        <v>740</v>
      </c>
      <c r="AK168" s="5">
        <v>117.3</v>
      </c>
      <c r="AL168" s="16">
        <v>32</v>
      </c>
      <c r="AM168" s="10">
        <v>950</v>
      </c>
      <c r="AN168" s="5">
        <v>150.6</v>
      </c>
      <c r="AO168" s="16">
        <v>41.1</v>
      </c>
      <c r="AP168" s="10">
        <v>1000</v>
      </c>
      <c r="AQ168" s="5">
        <v>158.5</v>
      </c>
      <c r="AR168" s="16">
        <v>43.2</v>
      </c>
      <c r="AS168" s="10">
        <v>1200</v>
      </c>
      <c r="AT168" s="5">
        <v>190.3</v>
      </c>
      <c r="AU168" s="16">
        <v>51.9</v>
      </c>
      <c r="AV168" s="10">
        <v>1290</v>
      </c>
      <c r="AW168" s="5">
        <v>204.3</v>
      </c>
      <c r="AX168" s="16">
        <v>55.6</v>
      </c>
      <c r="AY168" s="10">
        <v>1340</v>
      </c>
      <c r="AZ168" s="5">
        <v>212.1</v>
      </c>
      <c r="BA168" s="16">
        <v>57.4</v>
      </c>
      <c r="BB168" s="25">
        <v>1490</v>
      </c>
      <c r="BC168" s="26">
        <v>236.5</v>
      </c>
      <c r="BD168" s="27">
        <v>64.5</v>
      </c>
      <c r="BE168" s="65" t="s">
        <v>206</v>
      </c>
      <c r="BF168" s="18">
        <v>1630</v>
      </c>
      <c r="BG168" s="5">
        <v>257.87</v>
      </c>
      <c r="BH168" s="16">
        <v>70.323738250000005</v>
      </c>
      <c r="BI168" s="10">
        <v>1920</v>
      </c>
      <c r="BJ168" s="5">
        <v>303.68</v>
      </c>
      <c r="BK168" s="16">
        <v>82.817766849999998</v>
      </c>
      <c r="BL168" s="18">
        <v>2010</v>
      </c>
      <c r="BM168" s="5">
        <v>318.39999999999998</v>
      </c>
      <c r="BN168" s="16">
        <v>86.82863132</v>
      </c>
      <c r="BO168" s="18">
        <v>2600</v>
      </c>
      <c r="BP168" s="5">
        <v>411.78</v>
      </c>
      <c r="BQ168" s="16">
        <v>112.29635838999999</v>
      </c>
      <c r="BR168" s="18">
        <v>3010</v>
      </c>
      <c r="BS168" s="5">
        <v>477.39</v>
      </c>
      <c r="BT168" s="16">
        <v>130.18902453000001</v>
      </c>
    </row>
    <row r="169" spans="1:72" x14ac:dyDescent="0.3">
      <c r="A169" s="21" t="s">
        <v>207</v>
      </c>
      <c r="B169" s="10">
        <v>500</v>
      </c>
      <c r="C169" s="5">
        <v>98.6</v>
      </c>
      <c r="D169" s="5">
        <v>34.1</v>
      </c>
      <c r="E169" s="18">
        <v>630</v>
      </c>
      <c r="F169" s="5">
        <v>124.3</v>
      </c>
      <c r="G169" s="5">
        <v>43</v>
      </c>
      <c r="H169" s="18">
        <v>940</v>
      </c>
      <c r="I169" s="5">
        <v>185.9</v>
      </c>
      <c r="J169" s="16">
        <v>64.3</v>
      </c>
      <c r="K169" s="18">
        <v>770</v>
      </c>
      <c r="L169" s="5">
        <v>152.5</v>
      </c>
      <c r="M169" s="5">
        <v>52.8</v>
      </c>
      <c r="N169" s="18">
        <v>820</v>
      </c>
      <c r="O169" s="5">
        <v>161.6</v>
      </c>
      <c r="P169" s="5">
        <v>55.9</v>
      </c>
      <c r="Q169" s="18">
        <v>1140</v>
      </c>
      <c r="R169" s="5">
        <v>225.1</v>
      </c>
      <c r="S169" s="5">
        <v>77.8</v>
      </c>
      <c r="T169" s="18">
        <v>1220</v>
      </c>
      <c r="U169" s="5">
        <v>241</v>
      </c>
      <c r="V169" s="5">
        <v>83.3</v>
      </c>
      <c r="W169" s="18">
        <v>1180</v>
      </c>
      <c r="X169" s="5">
        <v>233.1</v>
      </c>
      <c r="Y169" s="5">
        <v>80.599999999999994</v>
      </c>
      <c r="Z169" s="18">
        <v>1290</v>
      </c>
      <c r="AA169" s="5">
        <v>254.8</v>
      </c>
      <c r="AB169" s="16">
        <v>87.2</v>
      </c>
      <c r="AC169" s="21" t="s">
        <v>208</v>
      </c>
      <c r="AD169" s="10">
        <v>610</v>
      </c>
      <c r="AE169" s="5">
        <v>97.3</v>
      </c>
      <c r="AF169" s="16">
        <v>30.6</v>
      </c>
      <c r="AG169" s="10">
        <v>510</v>
      </c>
      <c r="AH169" s="5">
        <v>81.400000000000006</v>
      </c>
      <c r="AI169" s="16">
        <v>23.9</v>
      </c>
      <c r="AJ169" s="10">
        <v>860</v>
      </c>
      <c r="AK169" s="5">
        <v>137.1</v>
      </c>
      <c r="AL169" s="16">
        <v>37.4</v>
      </c>
      <c r="AM169" s="10">
        <v>1230</v>
      </c>
      <c r="AN169" s="5">
        <v>196.1</v>
      </c>
      <c r="AO169" s="16">
        <v>53.5</v>
      </c>
      <c r="AP169" s="10">
        <v>1310</v>
      </c>
      <c r="AQ169" s="5">
        <v>209</v>
      </c>
      <c r="AR169" s="16">
        <v>57.1</v>
      </c>
      <c r="AS169" s="10">
        <v>1290</v>
      </c>
      <c r="AT169" s="5">
        <v>205.8</v>
      </c>
      <c r="AU169" s="16">
        <v>56.2</v>
      </c>
      <c r="AV169" s="10">
        <v>1350</v>
      </c>
      <c r="AW169" s="5">
        <v>214.9</v>
      </c>
      <c r="AX169" s="16">
        <v>58.6</v>
      </c>
      <c r="AY169" s="10">
        <v>1500</v>
      </c>
      <c r="AZ169" s="5">
        <v>239.3</v>
      </c>
      <c r="BA169" s="16">
        <v>65.2</v>
      </c>
      <c r="BB169" s="25">
        <v>1500</v>
      </c>
      <c r="BC169" s="26">
        <v>239.8</v>
      </c>
      <c r="BD169" s="27">
        <v>65.5</v>
      </c>
      <c r="BE169" s="65" t="s">
        <v>208</v>
      </c>
      <c r="BF169" s="18">
        <v>1750</v>
      </c>
      <c r="BG169" s="5">
        <v>278.39</v>
      </c>
      <c r="BH169" s="16">
        <v>76.023377690000004</v>
      </c>
      <c r="BI169" s="10">
        <v>1980</v>
      </c>
      <c r="BJ169" s="5">
        <v>315.25</v>
      </c>
      <c r="BK169" s="16">
        <v>86.089818040000011</v>
      </c>
      <c r="BL169" s="18">
        <v>2080</v>
      </c>
      <c r="BM169" s="5">
        <v>331.79</v>
      </c>
      <c r="BN169" s="16">
        <v>90.603684329999993</v>
      </c>
      <c r="BO169" s="18">
        <v>2690</v>
      </c>
      <c r="BP169" s="5">
        <v>428.33</v>
      </c>
      <c r="BQ169" s="16">
        <v>116.96936832999999</v>
      </c>
      <c r="BR169" s="18">
        <v>3070</v>
      </c>
      <c r="BS169" s="5">
        <v>489.23</v>
      </c>
      <c r="BT169" s="16">
        <v>133.59903675000001</v>
      </c>
    </row>
    <row r="170" spans="1:72" x14ac:dyDescent="0.3">
      <c r="A170" s="21" t="s">
        <v>209</v>
      </c>
      <c r="B170" s="2">
        <v>460</v>
      </c>
      <c r="C170" s="5">
        <v>93.1</v>
      </c>
      <c r="D170" s="5">
        <v>32.299999999999997</v>
      </c>
      <c r="E170" s="15">
        <v>600</v>
      </c>
      <c r="F170" s="5">
        <v>121.5</v>
      </c>
      <c r="G170" s="5">
        <v>42.2</v>
      </c>
      <c r="H170" s="15">
        <v>860</v>
      </c>
      <c r="I170" s="5">
        <v>174.2</v>
      </c>
      <c r="J170" s="16">
        <v>60.4</v>
      </c>
      <c r="K170" s="15">
        <v>890</v>
      </c>
      <c r="L170" s="5">
        <v>180.4</v>
      </c>
      <c r="M170" s="5">
        <v>62.6</v>
      </c>
      <c r="N170" s="15">
        <v>730</v>
      </c>
      <c r="O170" s="5">
        <v>147.9</v>
      </c>
      <c r="P170" s="5">
        <v>51.3</v>
      </c>
      <c r="Q170" s="18">
        <v>1230</v>
      </c>
      <c r="R170" s="5">
        <v>248.7</v>
      </c>
      <c r="S170" s="5">
        <v>86.3</v>
      </c>
      <c r="T170" s="18">
        <v>1110</v>
      </c>
      <c r="U170" s="5">
        <v>224.6</v>
      </c>
      <c r="V170" s="5">
        <v>77.900000000000006</v>
      </c>
      <c r="W170" s="18">
        <v>1110</v>
      </c>
      <c r="X170" s="5">
        <v>224.6</v>
      </c>
      <c r="Y170" s="5">
        <v>77.900000000000006</v>
      </c>
      <c r="Z170" s="18">
        <v>1480</v>
      </c>
      <c r="AA170" s="5">
        <v>300.10000000000002</v>
      </c>
      <c r="AB170" s="16">
        <v>103</v>
      </c>
      <c r="AC170" s="21" t="s">
        <v>210</v>
      </c>
      <c r="AD170" s="10">
        <v>720</v>
      </c>
      <c r="AE170" s="5">
        <v>115.5</v>
      </c>
      <c r="AF170" s="16">
        <v>36.4</v>
      </c>
      <c r="AG170" s="10">
        <v>730</v>
      </c>
      <c r="AH170" s="5">
        <v>117.1</v>
      </c>
      <c r="AI170" s="16">
        <v>34.5</v>
      </c>
      <c r="AJ170" s="10">
        <v>820</v>
      </c>
      <c r="AK170" s="5">
        <v>131.69999999999999</v>
      </c>
      <c r="AL170" s="16">
        <v>36</v>
      </c>
      <c r="AM170" s="10">
        <v>1070</v>
      </c>
      <c r="AN170" s="5">
        <v>171.8</v>
      </c>
      <c r="AO170" s="16">
        <v>47</v>
      </c>
      <c r="AP170" s="10">
        <v>980</v>
      </c>
      <c r="AQ170" s="5">
        <v>157.30000000000001</v>
      </c>
      <c r="AR170" s="16">
        <v>43</v>
      </c>
      <c r="AS170" s="10">
        <v>1050</v>
      </c>
      <c r="AT170" s="5">
        <v>168.5</v>
      </c>
      <c r="AU170" s="16">
        <v>46.1</v>
      </c>
      <c r="AV170" s="10">
        <v>1190</v>
      </c>
      <c r="AW170" s="5">
        <v>191.3</v>
      </c>
      <c r="AX170" s="16">
        <v>52.3</v>
      </c>
      <c r="AY170" s="10">
        <v>1310</v>
      </c>
      <c r="AZ170" s="5">
        <v>210.4</v>
      </c>
      <c r="BA170" s="16">
        <v>57.4</v>
      </c>
      <c r="BB170" s="25">
        <v>1430</v>
      </c>
      <c r="BC170" s="26">
        <v>230.1</v>
      </c>
      <c r="BD170" s="27">
        <v>62.9</v>
      </c>
      <c r="BE170" s="65" t="s">
        <v>210</v>
      </c>
      <c r="BF170" s="18">
        <v>1720</v>
      </c>
      <c r="BG170" s="5">
        <v>276.69</v>
      </c>
      <c r="BH170" s="16">
        <v>75.654259019999998</v>
      </c>
      <c r="BI170" s="10">
        <v>1920</v>
      </c>
      <c r="BJ170" s="5">
        <v>307.8</v>
      </c>
      <c r="BK170" s="16">
        <v>84.159143279999995</v>
      </c>
      <c r="BL170" s="18">
        <v>2120</v>
      </c>
      <c r="BM170" s="5">
        <v>340.71</v>
      </c>
      <c r="BN170" s="16">
        <v>93.156848099999991</v>
      </c>
      <c r="BO170" s="18">
        <v>2640</v>
      </c>
      <c r="BP170" s="5">
        <v>422.81</v>
      </c>
      <c r="BQ170" s="16">
        <v>115.60130154000001</v>
      </c>
      <c r="BR170" s="18">
        <v>3140</v>
      </c>
      <c r="BS170" s="5">
        <v>503.75</v>
      </c>
      <c r="BT170" s="16">
        <v>137.73387041000001</v>
      </c>
    </row>
    <row r="171" spans="1:72" x14ac:dyDescent="0.3">
      <c r="A171" s="21" t="s">
        <v>211</v>
      </c>
      <c r="B171" s="10">
        <v>410</v>
      </c>
      <c r="C171" s="5">
        <v>85.2</v>
      </c>
      <c r="D171" s="5">
        <v>29.6</v>
      </c>
      <c r="E171" s="18">
        <v>460</v>
      </c>
      <c r="F171" s="5">
        <v>95.5</v>
      </c>
      <c r="G171" s="5">
        <v>33.200000000000003</v>
      </c>
      <c r="H171" s="18">
        <v>500</v>
      </c>
      <c r="I171" s="5">
        <v>103.8</v>
      </c>
      <c r="J171" s="16">
        <v>36.1</v>
      </c>
      <c r="K171" s="18">
        <v>750</v>
      </c>
      <c r="L171" s="5">
        <v>155.6</v>
      </c>
      <c r="M171" s="5">
        <v>54.1</v>
      </c>
      <c r="N171" s="18">
        <v>770</v>
      </c>
      <c r="O171" s="5">
        <v>160</v>
      </c>
      <c r="P171" s="5">
        <v>55.7</v>
      </c>
      <c r="Q171" s="18">
        <v>800</v>
      </c>
      <c r="R171" s="5">
        <v>166</v>
      </c>
      <c r="S171" s="5">
        <v>57.8</v>
      </c>
      <c r="T171" s="18">
        <v>960</v>
      </c>
      <c r="U171" s="5">
        <v>199.2</v>
      </c>
      <c r="V171" s="5">
        <v>69.3</v>
      </c>
      <c r="W171" s="18">
        <v>1200</v>
      </c>
      <c r="X171" s="5">
        <v>249.2</v>
      </c>
      <c r="Y171" s="5">
        <v>86.7</v>
      </c>
      <c r="Z171" s="18">
        <v>1290</v>
      </c>
      <c r="AA171" s="5">
        <v>267.5</v>
      </c>
      <c r="AB171" s="16">
        <v>92.1</v>
      </c>
      <c r="AC171" s="21" t="s">
        <v>212</v>
      </c>
      <c r="AD171" s="10">
        <v>540</v>
      </c>
      <c r="AE171" s="5">
        <v>87.2</v>
      </c>
      <c r="AF171" s="16">
        <v>27.5</v>
      </c>
      <c r="AG171" s="10">
        <v>930</v>
      </c>
      <c r="AH171" s="5">
        <v>150.19999999999999</v>
      </c>
      <c r="AI171" s="16">
        <v>44.2</v>
      </c>
      <c r="AJ171" s="10">
        <v>740</v>
      </c>
      <c r="AK171" s="5">
        <v>119.5</v>
      </c>
      <c r="AL171" s="16">
        <v>32.700000000000003</v>
      </c>
      <c r="AM171" s="10">
        <v>830</v>
      </c>
      <c r="AN171" s="5">
        <v>134.1</v>
      </c>
      <c r="AO171" s="16">
        <v>36.700000000000003</v>
      </c>
      <c r="AP171" s="10">
        <v>910</v>
      </c>
      <c r="AQ171" s="5">
        <v>146.9</v>
      </c>
      <c r="AR171" s="16">
        <v>40.200000000000003</v>
      </c>
      <c r="AS171" s="10">
        <v>1280</v>
      </c>
      <c r="AT171" s="5">
        <v>206.7</v>
      </c>
      <c r="AU171" s="16">
        <v>56.6</v>
      </c>
      <c r="AV171" s="10">
        <v>1130</v>
      </c>
      <c r="AW171" s="5">
        <v>182</v>
      </c>
      <c r="AX171" s="16">
        <v>49.7</v>
      </c>
      <c r="AY171" s="10">
        <v>1260</v>
      </c>
      <c r="AZ171" s="5">
        <v>204</v>
      </c>
      <c r="BA171" s="16">
        <v>55.6</v>
      </c>
      <c r="BB171" s="25">
        <v>1380</v>
      </c>
      <c r="BC171" s="26">
        <v>223.2</v>
      </c>
      <c r="BD171" s="27">
        <v>61.1</v>
      </c>
      <c r="BE171" s="65" t="s">
        <v>212</v>
      </c>
      <c r="BF171" s="18">
        <v>1540</v>
      </c>
      <c r="BG171" s="5">
        <v>248.38</v>
      </c>
      <c r="BH171" s="16">
        <v>68.000839819999996</v>
      </c>
      <c r="BI171" s="10">
        <v>1700</v>
      </c>
      <c r="BJ171" s="5">
        <v>274.36</v>
      </c>
      <c r="BK171" s="16">
        <v>75.111595059999999</v>
      </c>
      <c r="BL171" s="18">
        <v>2010</v>
      </c>
      <c r="BM171" s="5">
        <v>323.8</v>
      </c>
      <c r="BN171" s="16">
        <v>88.64941343000001</v>
      </c>
      <c r="BO171" s="18">
        <v>2370</v>
      </c>
      <c r="BP171" s="5">
        <v>382.74</v>
      </c>
      <c r="BQ171" s="16">
        <v>104.78548423999999</v>
      </c>
      <c r="BR171" s="18">
        <v>2940</v>
      </c>
      <c r="BS171" s="5">
        <v>475.14</v>
      </c>
      <c r="BT171" s="16">
        <v>130.08215151000002</v>
      </c>
    </row>
    <row r="172" spans="1:72" x14ac:dyDescent="0.3">
      <c r="A172" s="21" t="s">
        <v>213</v>
      </c>
      <c r="B172" s="10">
        <v>280</v>
      </c>
      <c r="C172" s="5">
        <v>59.5</v>
      </c>
      <c r="D172" s="5">
        <v>20.7</v>
      </c>
      <c r="E172" s="18">
        <v>480</v>
      </c>
      <c r="F172" s="5">
        <v>102</v>
      </c>
      <c r="G172" s="5">
        <v>35.6</v>
      </c>
      <c r="H172" s="18">
        <v>710</v>
      </c>
      <c r="I172" s="5">
        <v>150.80000000000001</v>
      </c>
      <c r="J172" s="16">
        <v>52.6</v>
      </c>
      <c r="K172" s="18">
        <v>800</v>
      </c>
      <c r="L172" s="5">
        <v>170.2</v>
      </c>
      <c r="M172" s="5">
        <v>59.4</v>
      </c>
      <c r="N172" s="18">
        <v>690</v>
      </c>
      <c r="O172" s="5">
        <v>146.4</v>
      </c>
      <c r="P172" s="5">
        <v>51.1</v>
      </c>
      <c r="Q172" s="18">
        <v>1000</v>
      </c>
      <c r="R172" s="5">
        <v>212.7</v>
      </c>
      <c r="S172" s="5">
        <v>74.2</v>
      </c>
      <c r="T172" s="18">
        <v>960</v>
      </c>
      <c r="U172" s="5">
        <v>204.1</v>
      </c>
      <c r="V172" s="5">
        <v>71.2</v>
      </c>
      <c r="W172" s="18">
        <v>1180</v>
      </c>
      <c r="X172" s="5">
        <v>250.6</v>
      </c>
      <c r="Y172" s="5">
        <v>87.4</v>
      </c>
      <c r="Z172" s="18">
        <v>1130</v>
      </c>
      <c r="AA172" s="5">
        <v>240.4</v>
      </c>
      <c r="AB172" s="16">
        <v>83.1</v>
      </c>
      <c r="AC172" s="21" t="s">
        <v>214</v>
      </c>
      <c r="AD172" s="10">
        <v>510</v>
      </c>
      <c r="AE172" s="5">
        <v>82.9</v>
      </c>
      <c r="AF172" s="16">
        <v>26.2</v>
      </c>
      <c r="AG172" s="10">
        <v>570</v>
      </c>
      <c r="AH172" s="5">
        <v>92.6</v>
      </c>
      <c r="AI172" s="16">
        <v>27.3</v>
      </c>
      <c r="AJ172" s="10">
        <v>630</v>
      </c>
      <c r="AK172" s="5">
        <v>102.4</v>
      </c>
      <c r="AL172" s="16">
        <v>28.1</v>
      </c>
      <c r="AM172" s="10">
        <v>1060</v>
      </c>
      <c r="AN172" s="5">
        <v>172.3</v>
      </c>
      <c r="AO172" s="16">
        <v>47.2</v>
      </c>
      <c r="AP172" s="10">
        <v>990</v>
      </c>
      <c r="AQ172" s="5">
        <v>160.9</v>
      </c>
      <c r="AR172" s="16">
        <v>44.1</v>
      </c>
      <c r="AS172" s="10">
        <v>930</v>
      </c>
      <c r="AT172" s="5">
        <v>151.1</v>
      </c>
      <c r="AU172" s="16">
        <v>41.4</v>
      </c>
      <c r="AV172" s="10">
        <v>1150</v>
      </c>
      <c r="AW172" s="5">
        <v>186.4</v>
      </c>
      <c r="AX172" s="16">
        <v>51.1</v>
      </c>
      <c r="AY172" s="10">
        <v>1280</v>
      </c>
      <c r="AZ172" s="5">
        <v>207.2</v>
      </c>
      <c r="BA172" s="16">
        <v>56.7</v>
      </c>
      <c r="BB172" s="25">
        <v>1400</v>
      </c>
      <c r="BC172" s="26">
        <v>228.1</v>
      </c>
      <c r="BD172" s="27">
        <v>62.5</v>
      </c>
      <c r="BE172" s="65" t="s">
        <v>214</v>
      </c>
      <c r="BF172" s="18">
        <v>1550</v>
      </c>
      <c r="BG172" s="5">
        <v>252.03</v>
      </c>
      <c r="BH172" s="16">
        <v>69.088151999999994</v>
      </c>
      <c r="BI172" s="10">
        <v>1760</v>
      </c>
      <c r="BJ172" s="5">
        <v>286.48</v>
      </c>
      <c r="BK172" s="16">
        <v>78.529151859999999</v>
      </c>
      <c r="BL172" s="18">
        <v>1870</v>
      </c>
      <c r="BM172" s="5">
        <v>304.39</v>
      </c>
      <c r="BN172" s="16">
        <v>83.44158521</v>
      </c>
      <c r="BO172" s="18">
        <v>2360</v>
      </c>
      <c r="BP172" s="5">
        <v>382.67</v>
      </c>
      <c r="BQ172" s="16">
        <v>104.89743318000001</v>
      </c>
      <c r="BR172" s="18">
        <v>2900</v>
      </c>
      <c r="BS172" s="5">
        <v>470.44</v>
      </c>
      <c r="BT172" s="16">
        <v>128.95915044</v>
      </c>
    </row>
    <row r="173" spans="1:72" x14ac:dyDescent="0.3">
      <c r="A173" s="21" t="s">
        <v>215</v>
      </c>
      <c r="B173" s="10">
        <v>580</v>
      </c>
      <c r="C173" s="5">
        <v>126</v>
      </c>
      <c r="D173" s="5">
        <v>44.1</v>
      </c>
      <c r="E173" s="18">
        <v>550</v>
      </c>
      <c r="F173" s="5">
        <v>119.6</v>
      </c>
      <c r="G173" s="5">
        <v>41.8</v>
      </c>
      <c r="H173" s="18">
        <v>450</v>
      </c>
      <c r="I173" s="5">
        <v>97.8</v>
      </c>
      <c r="J173" s="16">
        <v>34.200000000000003</v>
      </c>
      <c r="K173" s="18">
        <v>620</v>
      </c>
      <c r="L173" s="5">
        <v>134.9</v>
      </c>
      <c r="M173" s="5">
        <v>47.2</v>
      </c>
      <c r="N173" s="18">
        <v>620</v>
      </c>
      <c r="O173" s="5">
        <v>134.9</v>
      </c>
      <c r="P173" s="5">
        <v>47.2</v>
      </c>
      <c r="Q173" s="18">
        <v>620</v>
      </c>
      <c r="R173" s="5">
        <v>134.9</v>
      </c>
      <c r="S173" s="5">
        <v>47.2</v>
      </c>
      <c r="T173" s="18">
        <v>1160</v>
      </c>
      <c r="U173" s="5">
        <v>252.1</v>
      </c>
      <c r="V173" s="5">
        <v>88.2</v>
      </c>
      <c r="W173" s="18">
        <v>930</v>
      </c>
      <c r="X173" s="5">
        <v>202</v>
      </c>
      <c r="Y173" s="5">
        <v>70.7</v>
      </c>
      <c r="Z173" s="18">
        <v>940</v>
      </c>
      <c r="AA173" s="5">
        <v>204.4</v>
      </c>
      <c r="AB173" s="16">
        <v>70.8</v>
      </c>
      <c r="AC173" s="21" t="s">
        <v>216</v>
      </c>
      <c r="AD173" s="10">
        <v>430</v>
      </c>
      <c r="AE173" s="5">
        <v>70.3</v>
      </c>
      <c r="AF173" s="16">
        <v>22.2</v>
      </c>
      <c r="AG173" s="10">
        <v>460</v>
      </c>
      <c r="AH173" s="5">
        <v>75.3</v>
      </c>
      <c r="AI173" s="16">
        <v>22.2</v>
      </c>
      <c r="AJ173" s="10">
        <v>680</v>
      </c>
      <c r="AK173" s="5">
        <v>111.2</v>
      </c>
      <c r="AL173" s="16">
        <v>30.5</v>
      </c>
      <c r="AM173" s="10">
        <v>1120</v>
      </c>
      <c r="AN173" s="5">
        <v>183.1</v>
      </c>
      <c r="AO173" s="16">
        <v>50.3</v>
      </c>
      <c r="AP173" s="10">
        <v>1070</v>
      </c>
      <c r="AQ173" s="5">
        <v>174.9</v>
      </c>
      <c r="AR173" s="16">
        <v>48</v>
      </c>
      <c r="AS173" s="10">
        <v>770</v>
      </c>
      <c r="AT173" s="5">
        <v>125.9</v>
      </c>
      <c r="AU173" s="16">
        <v>34.6</v>
      </c>
      <c r="AV173" s="10">
        <v>1100</v>
      </c>
      <c r="AW173" s="5">
        <v>180.3</v>
      </c>
      <c r="AX173" s="16">
        <v>49.2</v>
      </c>
      <c r="AY173" s="10">
        <v>1240</v>
      </c>
      <c r="AZ173" s="5">
        <v>202.1</v>
      </c>
      <c r="BA173" s="16">
        <v>55.4</v>
      </c>
      <c r="BB173" s="25">
        <v>1290</v>
      </c>
      <c r="BC173" s="26">
        <v>210.9</v>
      </c>
      <c r="BD173" s="27">
        <v>57.9</v>
      </c>
      <c r="BE173" s="65" t="s">
        <v>216</v>
      </c>
      <c r="BF173" s="18">
        <v>1460</v>
      </c>
      <c r="BG173" s="5">
        <v>237.9</v>
      </c>
      <c r="BH173" s="16">
        <v>65.295201649999996</v>
      </c>
      <c r="BI173" s="10">
        <v>1700</v>
      </c>
      <c r="BJ173" s="5">
        <v>278.58999999999997</v>
      </c>
      <c r="BK173" s="16">
        <v>76.463529859999994</v>
      </c>
      <c r="BL173" s="18">
        <v>1810</v>
      </c>
      <c r="BM173" s="5">
        <v>296.25</v>
      </c>
      <c r="BN173" s="16">
        <v>81.308957469999996</v>
      </c>
      <c r="BO173" s="18">
        <v>2220</v>
      </c>
      <c r="BP173" s="5">
        <v>363.47</v>
      </c>
      <c r="BQ173" s="16">
        <v>99.758854290000002</v>
      </c>
      <c r="BR173" s="18">
        <v>2720</v>
      </c>
      <c r="BS173" s="5">
        <v>445.2</v>
      </c>
      <c r="BT173" s="16">
        <v>122.19270646</v>
      </c>
    </row>
    <row r="174" spans="1:72" x14ac:dyDescent="0.3">
      <c r="A174" s="21" t="s">
        <v>217</v>
      </c>
      <c r="B174" s="10">
        <v>460</v>
      </c>
      <c r="C174" s="5">
        <v>102.4</v>
      </c>
      <c r="D174" s="5">
        <v>35.9</v>
      </c>
      <c r="E174" s="18">
        <v>500</v>
      </c>
      <c r="F174" s="5">
        <v>111.2</v>
      </c>
      <c r="G174" s="5">
        <v>39</v>
      </c>
      <c r="H174" s="18">
        <v>510</v>
      </c>
      <c r="I174" s="5">
        <v>113.3</v>
      </c>
      <c r="J174" s="16">
        <v>39.700000000000003</v>
      </c>
      <c r="K174" s="18">
        <v>550</v>
      </c>
      <c r="L174" s="5">
        <v>122.4</v>
      </c>
      <c r="M174" s="5">
        <v>42.9</v>
      </c>
      <c r="N174" s="18">
        <v>670</v>
      </c>
      <c r="O174" s="5">
        <v>149.19999999999999</v>
      </c>
      <c r="P174" s="5">
        <v>52.4</v>
      </c>
      <c r="Q174" s="18">
        <v>810</v>
      </c>
      <c r="R174" s="5">
        <v>180.4</v>
      </c>
      <c r="S174" s="5">
        <v>63.3</v>
      </c>
      <c r="T174" s="18">
        <v>760</v>
      </c>
      <c r="U174" s="5">
        <v>169.1</v>
      </c>
      <c r="V174" s="5">
        <v>59.3</v>
      </c>
      <c r="W174" s="18">
        <v>840</v>
      </c>
      <c r="X174" s="5">
        <v>187</v>
      </c>
      <c r="Y174" s="5">
        <v>65.599999999999994</v>
      </c>
      <c r="Z174" s="18">
        <v>820</v>
      </c>
      <c r="AA174" s="5">
        <v>182.5</v>
      </c>
      <c r="AB174" s="16">
        <v>63.4</v>
      </c>
      <c r="AC174" s="21" t="s">
        <v>218</v>
      </c>
      <c r="AD174" s="10">
        <v>780</v>
      </c>
      <c r="AE174" s="5">
        <v>128.4</v>
      </c>
      <c r="AF174" s="16">
        <v>40.6</v>
      </c>
      <c r="AG174" s="10">
        <v>640</v>
      </c>
      <c r="AH174" s="5">
        <v>105.3</v>
      </c>
      <c r="AI174" s="16">
        <v>31.1</v>
      </c>
      <c r="AJ174" s="10">
        <v>520</v>
      </c>
      <c r="AK174" s="5">
        <v>85.5</v>
      </c>
      <c r="AL174" s="16">
        <v>23.5</v>
      </c>
      <c r="AM174" s="10">
        <v>950</v>
      </c>
      <c r="AN174" s="5">
        <v>156.4</v>
      </c>
      <c r="AO174" s="16">
        <v>43</v>
      </c>
      <c r="AP174" s="10">
        <v>750</v>
      </c>
      <c r="AQ174" s="5">
        <v>123.4</v>
      </c>
      <c r="AR174" s="16">
        <v>33.9</v>
      </c>
      <c r="AS174" s="10">
        <v>1220</v>
      </c>
      <c r="AT174" s="5">
        <v>200.7</v>
      </c>
      <c r="AU174" s="16">
        <v>55.2</v>
      </c>
      <c r="AV174" s="10">
        <v>1140</v>
      </c>
      <c r="AW174" s="5">
        <v>188.2</v>
      </c>
      <c r="AX174" s="16">
        <v>51.5</v>
      </c>
      <c r="AY174" s="10">
        <v>1230</v>
      </c>
      <c r="AZ174" s="5">
        <v>202.7</v>
      </c>
      <c r="BA174" s="16">
        <v>55.7</v>
      </c>
      <c r="BB174" s="25">
        <v>1330</v>
      </c>
      <c r="BC174" s="26">
        <v>218.7</v>
      </c>
      <c r="BD174" s="27">
        <v>60.1</v>
      </c>
      <c r="BE174" s="65" t="s">
        <v>218</v>
      </c>
      <c r="BF174" s="18">
        <v>1540</v>
      </c>
      <c r="BG174" s="5">
        <v>253.35</v>
      </c>
      <c r="BH174" s="16">
        <v>69.620949890000006</v>
      </c>
      <c r="BI174" s="10">
        <v>1700</v>
      </c>
      <c r="BJ174" s="5">
        <v>278.99</v>
      </c>
      <c r="BK174" s="16">
        <v>76.668375280000006</v>
      </c>
      <c r="BL174" s="18">
        <v>1820</v>
      </c>
      <c r="BM174" s="5">
        <v>299.42</v>
      </c>
      <c r="BN174" s="16">
        <v>82.283311299999994</v>
      </c>
      <c r="BO174" s="18">
        <v>2330</v>
      </c>
      <c r="BP174" s="5">
        <v>382.47</v>
      </c>
      <c r="BQ174" s="16">
        <v>105.10362981</v>
      </c>
      <c r="BR174" s="18">
        <v>2700</v>
      </c>
      <c r="BS174" s="5">
        <v>444.51</v>
      </c>
      <c r="BT174" s="16">
        <v>122.15413552</v>
      </c>
    </row>
    <row r="175" spans="1:72" x14ac:dyDescent="0.3">
      <c r="A175" s="21" t="s">
        <v>219</v>
      </c>
      <c r="B175" s="10">
        <v>310</v>
      </c>
      <c r="C175" s="5">
        <v>70.5</v>
      </c>
      <c r="D175" s="5">
        <v>24.8</v>
      </c>
      <c r="E175" s="18">
        <v>440</v>
      </c>
      <c r="F175" s="5">
        <v>100.1</v>
      </c>
      <c r="G175" s="5">
        <v>35.200000000000003</v>
      </c>
      <c r="H175" s="18">
        <v>380</v>
      </c>
      <c r="I175" s="5">
        <v>86.5</v>
      </c>
      <c r="J175" s="16">
        <v>30.4</v>
      </c>
      <c r="K175" s="18">
        <v>300</v>
      </c>
      <c r="L175" s="5">
        <v>68.3</v>
      </c>
      <c r="M175" s="5">
        <v>24</v>
      </c>
      <c r="N175" s="18">
        <v>530</v>
      </c>
      <c r="O175" s="5">
        <v>120.6</v>
      </c>
      <c r="P175" s="5">
        <v>42.4</v>
      </c>
      <c r="Q175" s="18">
        <v>860</v>
      </c>
      <c r="R175" s="5">
        <v>195.6</v>
      </c>
      <c r="S175" s="5">
        <v>68.8</v>
      </c>
      <c r="T175" s="18">
        <v>840</v>
      </c>
      <c r="U175" s="5">
        <v>191</v>
      </c>
      <c r="V175" s="5">
        <v>67.2</v>
      </c>
      <c r="W175" s="18">
        <v>930</v>
      </c>
      <c r="X175" s="5">
        <v>211.6</v>
      </c>
      <c r="Y175" s="5">
        <v>74.400000000000006</v>
      </c>
      <c r="Z175" s="18">
        <v>670</v>
      </c>
      <c r="AA175" s="5">
        <v>152.30000000000001</v>
      </c>
      <c r="AB175" s="16">
        <v>53</v>
      </c>
      <c r="AC175" s="21" t="s">
        <v>220</v>
      </c>
      <c r="AD175" s="10">
        <v>580</v>
      </c>
      <c r="AE175" s="5">
        <v>96</v>
      </c>
      <c r="AF175" s="16">
        <v>30.4</v>
      </c>
      <c r="AG175" s="10">
        <v>700</v>
      </c>
      <c r="AH175" s="5">
        <v>115.9</v>
      </c>
      <c r="AI175" s="16">
        <v>34.299999999999997</v>
      </c>
      <c r="AJ175" s="10">
        <v>710</v>
      </c>
      <c r="AK175" s="5">
        <v>117.5</v>
      </c>
      <c r="AL175" s="16">
        <v>32.299999999999997</v>
      </c>
      <c r="AM175" s="10">
        <v>550</v>
      </c>
      <c r="AN175" s="5">
        <v>91</v>
      </c>
      <c r="AO175" s="16">
        <v>25</v>
      </c>
      <c r="AP175" s="10">
        <v>760</v>
      </c>
      <c r="AQ175" s="5">
        <v>125.8</v>
      </c>
      <c r="AR175" s="16">
        <v>34.6</v>
      </c>
      <c r="AS175" s="10">
        <v>1350</v>
      </c>
      <c r="AT175" s="5">
        <v>223.5</v>
      </c>
      <c r="AU175" s="16">
        <v>61.5</v>
      </c>
      <c r="AV175" s="10">
        <v>1080</v>
      </c>
      <c r="AW175" s="5">
        <v>178.6</v>
      </c>
      <c r="AX175" s="16">
        <v>49</v>
      </c>
      <c r="AY175" s="10">
        <v>1190</v>
      </c>
      <c r="AZ175" s="5">
        <v>196.6</v>
      </c>
      <c r="BA175" s="16">
        <v>54</v>
      </c>
      <c r="BB175" s="25">
        <v>1230</v>
      </c>
      <c r="BC175" s="26">
        <v>202.9</v>
      </c>
      <c r="BD175" s="27">
        <v>55.8</v>
      </c>
      <c r="BE175" s="65" t="s">
        <v>220</v>
      </c>
      <c r="BF175" s="18">
        <v>1420</v>
      </c>
      <c r="BG175" s="5">
        <v>234.83</v>
      </c>
      <c r="BH175" s="16">
        <v>64.610483779999996</v>
      </c>
      <c r="BI175" s="10">
        <v>1650</v>
      </c>
      <c r="BJ175" s="5">
        <v>272.22000000000003</v>
      </c>
      <c r="BK175" s="16">
        <v>74.89676403</v>
      </c>
      <c r="BL175" s="18">
        <v>1790</v>
      </c>
      <c r="BM175" s="5">
        <v>295.88</v>
      </c>
      <c r="BN175" s="16">
        <v>81.403740680000013</v>
      </c>
      <c r="BO175" s="18">
        <v>2270</v>
      </c>
      <c r="BP175" s="5">
        <v>374.8</v>
      </c>
      <c r="BQ175" s="16">
        <v>103.1179444</v>
      </c>
      <c r="BR175" s="18">
        <v>2720</v>
      </c>
      <c r="BS175" s="5">
        <v>450.77</v>
      </c>
      <c r="BT175" s="16">
        <v>124.0196462</v>
      </c>
    </row>
    <row r="176" spans="1:72" x14ac:dyDescent="0.3">
      <c r="A176" s="21" t="s">
        <v>221</v>
      </c>
      <c r="B176" s="10">
        <v>400</v>
      </c>
      <c r="C176" s="5">
        <v>93</v>
      </c>
      <c r="D176" s="5">
        <v>32.799999999999997</v>
      </c>
      <c r="E176" s="18">
        <v>470</v>
      </c>
      <c r="F176" s="5">
        <v>109.2</v>
      </c>
      <c r="G176" s="5">
        <v>38.5</v>
      </c>
      <c r="H176" s="18">
        <v>370</v>
      </c>
      <c r="I176" s="5">
        <v>86</v>
      </c>
      <c r="J176" s="16">
        <v>30.3</v>
      </c>
      <c r="K176" s="18">
        <v>460</v>
      </c>
      <c r="L176" s="5">
        <v>106.9</v>
      </c>
      <c r="M176" s="5">
        <v>37.700000000000003</v>
      </c>
      <c r="N176" s="18">
        <v>500</v>
      </c>
      <c r="O176" s="5">
        <v>116.3</v>
      </c>
      <c r="P176" s="5">
        <v>41</v>
      </c>
      <c r="Q176" s="18">
        <v>530</v>
      </c>
      <c r="R176" s="5">
        <v>123.2</v>
      </c>
      <c r="S176" s="5">
        <v>43.4</v>
      </c>
      <c r="T176" s="18">
        <v>780</v>
      </c>
      <c r="U176" s="5">
        <v>181.3</v>
      </c>
      <c r="V176" s="5">
        <v>63.9</v>
      </c>
      <c r="W176" s="18">
        <v>720</v>
      </c>
      <c r="X176" s="5">
        <v>167</v>
      </c>
      <c r="Y176" s="5">
        <v>58.9</v>
      </c>
      <c r="Z176" s="18">
        <v>880</v>
      </c>
      <c r="AA176" s="5">
        <v>204.6</v>
      </c>
      <c r="AB176" s="16">
        <v>71.5</v>
      </c>
      <c r="AC176" s="21" t="s">
        <v>222</v>
      </c>
      <c r="AD176" s="10">
        <v>580</v>
      </c>
      <c r="AE176" s="5">
        <v>96.6</v>
      </c>
      <c r="AF176" s="16">
        <v>30.6</v>
      </c>
      <c r="AG176" s="10">
        <v>570</v>
      </c>
      <c r="AH176" s="5">
        <v>94.9</v>
      </c>
      <c r="AI176" s="16">
        <v>28.1</v>
      </c>
      <c r="AJ176" s="10">
        <v>550</v>
      </c>
      <c r="AK176" s="5">
        <v>91.6</v>
      </c>
      <c r="AL176" s="16">
        <v>25.2</v>
      </c>
      <c r="AM176" s="10">
        <v>950</v>
      </c>
      <c r="AN176" s="5">
        <v>158.1</v>
      </c>
      <c r="AO176" s="16">
        <v>43.6</v>
      </c>
      <c r="AP176" s="10">
        <v>720</v>
      </c>
      <c r="AQ176" s="5">
        <v>119.8</v>
      </c>
      <c r="AR176" s="16">
        <v>33</v>
      </c>
      <c r="AS176" s="10">
        <v>930</v>
      </c>
      <c r="AT176" s="5">
        <v>154.80000000000001</v>
      </c>
      <c r="AU176" s="16">
        <v>42.7</v>
      </c>
      <c r="AV176" s="10">
        <v>1080</v>
      </c>
      <c r="AW176" s="5">
        <v>180</v>
      </c>
      <c r="AX176" s="16">
        <v>49.6</v>
      </c>
      <c r="AY176" s="10">
        <v>1180</v>
      </c>
      <c r="AZ176" s="5">
        <v>196.7</v>
      </c>
      <c r="BA176" s="16">
        <v>54.1</v>
      </c>
      <c r="BB176" s="25">
        <v>1220</v>
      </c>
      <c r="BC176" s="26">
        <v>202.6</v>
      </c>
      <c r="BD176" s="27">
        <v>55.8</v>
      </c>
      <c r="BE176" s="65" t="s">
        <v>222</v>
      </c>
      <c r="BF176" s="18">
        <v>1390</v>
      </c>
      <c r="BG176" s="5">
        <v>230.79</v>
      </c>
      <c r="BH176" s="16">
        <v>63.574410350000001</v>
      </c>
      <c r="BI176" s="10">
        <v>1600</v>
      </c>
      <c r="BJ176" s="5">
        <v>266.20999999999998</v>
      </c>
      <c r="BK176" s="16">
        <v>73.330597389999994</v>
      </c>
      <c r="BL176" s="18">
        <v>1680</v>
      </c>
      <c r="BM176" s="5">
        <v>279.72000000000003</v>
      </c>
      <c r="BN176" s="16">
        <v>77.053331880000002</v>
      </c>
      <c r="BO176" s="18">
        <v>2250</v>
      </c>
      <c r="BP176" s="5">
        <v>374.94</v>
      </c>
      <c r="BQ176" s="16">
        <v>103.28288076000001</v>
      </c>
      <c r="BR176" s="18">
        <v>2610</v>
      </c>
      <c r="BS176" s="5">
        <v>435.04</v>
      </c>
      <c r="BT176" s="16">
        <v>119.8377663</v>
      </c>
    </row>
    <row r="177" spans="1:72" x14ac:dyDescent="0.3">
      <c r="A177" s="21" t="s">
        <v>223</v>
      </c>
      <c r="B177" s="10">
        <v>320</v>
      </c>
      <c r="C177" s="5">
        <v>75.900000000000006</v>
      </c>
      <c r="D177" s="5">
        <v>26.8</v>
      </c>
      <c r="E177" s="18">
        <v>320</v>
      </c>
      <c r="F177" s="5">
        <v>75.900000000000006</v>
      </c>
      <c r="G177" s="5">
        <v>26.8</v>
      </c>
      <c r="H177" s="18">
        <v>480</v>
      </c>
      <c r="I177" s="5">
        <v>113.6</v>
      </c>
      <c r="J177" s="16">
        <v>40.1</v>
      </c>
      <c r="K177" s="18">
        <v>450</v>
      </c>
      <c r="L177" s="5">
        <v>106.9</v>
      </c>
      <c r="M177" s="5">
        <v>37.799999999999997</v>
      </c>
      <c r="N177" s="18">
        <v>380</v>
      </c>
      <c r="O177" s="5">
        <v>90.3</v>
      </c>
      <c r="P177" s="5">
        <v>31.9</v>
      </c>
      <c r="Q177" s="18">
        <v>480</v>
      </c>
      <c r="R177" s="5">
        <v>113.9</v>
      </c>
      <c r="S177" s="5">
        <v>40.200000000000003</v>
      </c>
      <c r="T177" s="18">
        <v>680</v>
      </c>
      <c r="U177" s="5">
        <v>161.69999999999999</v>
      </c>
      <c r="V177" s="5">
        <v>57.1</v>
      </c>
      <c r="W177" s="18">
        <v>760</v>
      </c>
      <c r="X177" s="5">
        <v>180.5</v>
      </c>
      <c r="Y177" s="5">
        <v>63.8</v>
      </c>
      <c r="Z177" s="18">
        <v>840</v>
      </c>
      <c r="AA177" s="5">
        <v>199.8</v>
      </c>
      <c r="AB177" s="16">
        <v>70</v>
      </c>
      <c r="AC177" s="21" t="s">
        <v>224</v>
      </c>
      <c r="AD177" s="10">
        <v>580</v>
      </c>
      <c r="AE177" s="5">
        <v>97.2</v>
      </c>
      <c r="AF177" s="16">
        <v>30.9</v>
      </c>
      <c r="AG177" s="10">
        <v>730</v>
      </c>
      <c r="AH177" s="5">
        <v>122.3</v>
      </c>
      <c r="AI177" s="16">
        <v>36.299999999999997</v>
      </c>
      <c r="AJ177" s="10">
        <v>780</v>
      </c>
      <c r="AK177" s="5">
        <v>130.6</v>
      </c>
      <c r="AL177" s="16">
        <v>36</v>
      </c>
      <c r="AM177" s="10">
        <v>860</v>
      </c>
      <c r="AN177" s="5">
        <v>144</v>
      </c>
      <c r="AO177" s="16">
        <v>39.700000000000003</v>
      </c>
      <c r="AP177" s="10">
        <v>940</v>
      </c>
      <c r="AQ177" s="5">
        <v>157.4</v>
      </c>
      <c r="AR177" s="16">
        <v>43.4</v>
      </c>
      <c r="AS177" s="10">
        <v>760</v>
      </c>
      <c r="AT177" s="5">
        <v>127.3</v>
      </c>
      <c r="AU177" s="16">
        <v>35.1</v>
      </c>
      <c r="AV177" s="10">
        <v>1090</v>
      </c>
      <c r="AW177" s="5">
        <v>181.9</v>
      </c>
      <c r="AX177" s="16">
        <v>50.1</v>
      </c>
      <c r="AY177" s="10">
        <v>1140</v>
      </c>
      <c r="AZ177" s="5">
        <v>191</v>
      </c>
      <c r="BA177" s="16">
        <v>52.6</v>
      </c>
      <c r="BB177" s="25">
        <v>1310</v>
      </c>
      <c r="BC177" s="26">
        <v>219.8</v>
      </c>
      <c r="BD177" s="27">
        <v>60.6</v>
      </c>
      <c r="BE177" s="65" t="s">
        <v>224</v>
      </c>
      <c r="BF177" s="18">
        <v>1310</v>
      </c>
      <c r="BG177" s="5">
        <v>219.43</v>
      </c>
      <c r="BH177" s="16">
        <v>60.516930509999995</v>
      </c>
      <c r="BI177" s="10">
        <v>1460</v>
      </c>
      <c r="BJ177" s="5">
        <v>243.88</v>
      </c>
      <c r="BK177" s="16">
        <v>67.26020398</v>
      </c>
      <c r="BL177" s="18">
        <v>1660</v>
      </c>
      <c r="BM177" s="5">
        <v>278.02999999999997</v>
      </c>
      <c r="BN177" s="16">
        <v>76.67631234000001</v>
      </c>
      <c r="BO177" s="18">
        <v>2140</v>
      </c>
      <c r="BP177" s="5">
        <v>357.79</v>
      </c>
      <c r="BQ177" s="16">
        <v>98.674472129999998</v>
      </c>
      <c r="BR177" s="18">
        <v>2550</v>
      </c>
      <c r="BS177" s="5">
        <v>426.92</v>
      </c>
      <c r="BT177" s="16">
        <v>117.73750336000001</v>
      </c>
    </row>
    <row r="178" spans="1:72" x14ac:dyDescent="0.3">
      <c r="A178" s="21" t="s">
        <v>225</v>
      </c>
      <c r="B178" s="10">
        <v>410</v>
      </c>
      <c r="C178" s="5">
        <v>99.3</v>
      </c>
      <c r="D178" s="5">
        <v>35.1</v>
      </c>
      <c r="E178" s="18">
        <v>390</v>
      </c>
      <c r="F178" s="5">
        <v>94.6</v>
      </c>
      <c r="G178" s="5">
        <v>33.5</v>
      </c>
      <c r="H178" s="18">
        <v>450</v>
      </c>
      <c r="I178" s="5">
        <v>109</v>
      </c>
      <c r="J178" s="16">
        <v>38.6</v>
      </c>
      <c r="K178" s="18">
        <v>460</v>
      </c>
      <c r="L178" s="5">
        <v>111.7</v>
      </c>
      <c r="M178" s="5">
        <v>39.5</v>
      </c>
      <c r="N178" s="18">
        <v>430</v>
      </c>
      <c r="O178" s="5">
        <v>104.3</v>
      </c>
      <c r="P178" s="5">
        <v>36.9</v>
      </c>
      <c r="Q178" s="18">
        <v>450</v>
      </c>
      <c r="R178" s="5">
        <v>109.3</v>
      </c>
      <c r="S178" s="5">
        <v>38.700000000000003</v>
      </c>
      <c r="T178" s="18">
        <v>490</v>
      </c>
      <c r="U178" s="5">
        <v>118.8</v>
      </c>
      <c r="V178" s="5">
        <v>42.1</v>
      </c>
      <c r="W178" s="18">
        <v>720</v>
      </c>
      <c r="X178" s="5">
        <v>174.8</v>
      </c>
      <c r="Y178" s="5">
        <v>61.9</v>
      </c>
      <c r="Z178" s="18">
        <v>850</v>
      </c>
      <c r="AA178" s="5">
        <v>206</v>
      </c>
      <c r="AB178" s="16">
        <v>72.3</v>
      </c>
      <c r="AC178" s="21" t="s">
        <v>226</v>
      </c>
      <c r="AD178" s="10">
        <v>410</v>
      </c>
      <c r="AE178" s="5">
        <v>69.099999999999994</v>
      </c>
      <c r="AF178" s="16">
        <v>22</v>
      </c>
      <c r="AG178" s="10">
        <v>640</v>
      </c>
      <c r="AH178" s="5">
        <v>107.9</v>
      </c>
      <c r="AI178" s="16">
        <v>32.1</v>
      </c>
      <c r="AJ178" s="10">
        <v>600</v>
      </c>
      <c r="AK178" s="5">
        <v>101.1</v>
      </c>
      <c r="AL178" s="16">
        <v>27.9</v>
      </c>
      <c r="AM178" s="10">
        <v>720</v>
      </c>
      <c r="AN178" s="5">
        <v>121.3</v>
      </c>
      <c r="AO178" s="16">
        <v>33.5</v>
      </c>
      <c r="AP178" s="10">
        <v>1160</v>
      </c>
      <c r="AQ178" s="5">
        <v>195.4</v>
      </c>
      <c r="AR178" s="16">
        <v>54</v>
      </c>
      <c r="AS178" s="10">
        <v>850</v>
      </c>
      <c r="AT178" s="5">
        <v>143.19999999999999</v>
      </c>
      <c r="AU178" s="16">
        <v>39.6</v>
      </c>
      <c r="AV178" s="10">
        <v>1050</v>
      </c>
      <c r="AW178" s="5">
        <v>176.9</v>
      </c>
      <c r="AX178" s="16">
        <v>48.7</v>
      </c>
      <c r="AY178" s="10">
        <v>1080</v>
      </c>
      <c r="AZ178" s="5">
        <v>182.6</v>
      </c>
      <c r="BA178" s="16">
        <v>50.4</v>
      </c>
      <c r="BB178" s="25">
        <v>1230</v>
      </c>
      <c r="BC178" s="26">
        <v>206.9</v>
      </c>
      <c r="BD178" s="27">
        <v>57.1</v>
      </c>
      <c r="BE178" s="65" t="s">
        <v>226</v>
      </c>
      <c r="BF178" s="18">
        <v>1390</v>
      </c>
      <c r="BG178" s="5">
        <v>234.88</v>
      </c>
      <c r="BH178" s="16">
        <v>64.851829080000002</v>
      </c>
      <c r="BI178" s="10">
        <v>1500</v>
      </c>
      <c r="BJ178" s="5">
        <v>252.4</v>
      </c>
      <c r="BK178" s="16">
        <v>69.690181390000006</v>
      </c>
      <c r="BL178" s="18">
        <v>1650</v>
      </c>
      <c r="BM178" s="5">
        <v>277.36</v>
      </c>
      <c r="BN178" s="16">
        <v>76.581897639999994</v>
      </c>
      <c r="BO178" s="18">
        <v>2060</v>
      </c>
      <c r="BP178" s="5">
        <v>347.77</v>
      </c>
      <c r="BQ178" s="16">
        <v>96.023839959999989</v>
      </c>
      <c r="BR178" s="18">
        <v>2450</v>
      </c>
      <c r="BS178" s="5">
        <v>412.13</v>
      </c>
      <c r="BT178" s="16">
        <v>113.79198231000001</v>
      </c>
    </row>
    <row r="179" spans="1:72" x14ac:dyDescent="0.3">
      <c r="A179" s="21" t="s">
        <v>227</v>
      </c>
      <c r="B179" s="10">
        <v>240</v>
      </c>
      <c r="C179" s="5">
        <v>59.4</v>
      </c>
      <c r="D179" s="5">
        <v>21.1</v>
      </c>
      <c r="E179" s="18">
        <v>360</v>
      </c>
      <c r="F179" s="5">
        <v>89.2</v>
      </c>
      <c r="G179" s="5">
        <v>31.7</v>
      </c>
      <c r="H179" s="18">
        <v>300</v>
      </c>
      <c r="I179" s="5">
        <v>74.2</v>
      </c>
      <c r="J179" s="16">
        <v>26.3</v>
      </c>
      <c r="K179" s="18">
        <v>360</v>
      </c>
      <c r="L179" s="5">
        <v>89</v>
      </c>
      <c r="M179" s="5">
        <v>31.6</v>
      </c>
      <c r="N179" s="18">
        <v>360</v>
      </c>
      <c r="O179" s="5">
        <v>89.1</v>
      </c>
      <c r="P179" s="5">
        <v>31.6</v>
      </c>
      <c r="Q179" s="18">
        <v>590</v>
      </c>
      <c r="R179" s="5">
        <v>146.19999999999999</v>
      </c>
      <c r="S179" s="5">
        <v>51.8</v>
      </c>
      <c r="T179" s="18">
        <v>610</v>
      </c>
      <c r="U179" s="5">
        <v>150.80000000000001</v>
      </c>
      <c r="V179" s="5">
        <v>53.5</v>
      </c>
      <c r="W179" s="18">
        <v>610</v>
      </c>
      <c r="X179" s="5">
        <v>151.19999999999999</v>
      </c>
      <c r="Y179" s="5">
        <v>53.6</v>
      </c>
      <c r="Z179" s="18">
        <v>680</v>
      </c>
      <c r="AA179" s="5">
        <v>168.4</v>
      </c>
      <c r="AB179" s="16">
        <v>59.3</v>
      </c>
      <c r="AC179" s="21" t="s">
        <v>228</v>
      </c>
      <c r="AD179" s="10">
        <v>350</v>
      </c>
      <c r="AE179" s="5">
        <v>59.3</v>
      </c>
      <c r="AF179" s="16">
        <v>18.899999999999999</v>
      </c>
      <c r="AG179" s="10">
        <v>550</v>
      </c>
      <c r="AH179" s="5">
        <v>93.2</v>
      </c>
      <c r="AI179" s="16">
        <v>27.7</v>
      </c>
      <c r="AJ179" s="10">
        <v>650</v>
      </c>
      <c r="AK179" s="5">
        <v>110.2</v>
      </c>
      <c r="AL179" s="16">
        <v>30.5</v>
      </c>
      <c r="AM179" s="10">
        <v>930</v>
      </c>
      <c r="AN179" s="5">
        <v>157.6</v>
      </c>
      <c r="AO179" s="16">
        <v>43.6</v>
      </c>
      <c r="AP179" s="10">
        <v>970</v>
      </c>
      <c r="AQ179" s="5">
        <v>164.5</v>
      </c>
      <c r="AR179" s="16">
        <v>45.5</v>
      </c>
      <c r="AS179" s="10">
        <v>950</v>
      </c>
      <c r="AT179" s="5">
        <v>161.1</v>
      </c>
      <c r="AU179" s="16">
        <v>44.5</v>
      </c>
      <c r="AV179" s="10">
        <v>1080</v>
      </c>
      <c r="AW179" s="5">
        <v>183.3</v>
      </c>
      <c r="AX179" s="16">
        <v>50.6</v>
      </c>
      <c r="AY179" s="10">
        <v>1190</v>
      </c>
      <c r="AZ179" s="5">
        <v>201.8</v>
      </c>
      <c r="BA179" s="16">
        <v>55.6</v>
      </c>
      <c r="BB179" s="25">
        <v>1270</v>
      </c>
      <c r="BC179" s="26">
        <v>215.6</v>
      </c>
      <c r="BD179" s="27">
        <v>59.6</v>
      </c>
      <c r="BE179" s="65" t="s">
        <v>228</v>
      </c>
      <c r="BF179" s="18">
        <v>1370</v>
      </c>
      <c r="BG179" s="5">
        <v>232.43</v>
      </c>
      <c r="BH179" s="16">
        <v>64.252325689999992</v>
      </c>
      <c r="BI179" s="10">
        <v>1550</v>
      </c>
      <c r="BJ179" s="5">
        <v>262.62</v>
      </c>
      <c r="BK179" s="16">
        <v>72.598973540000003</v>
      </c>
      <c r="BL179" s="18">
        <v>1720</v>
      </c>
      <c r="BM179" s="5">
        <v>291.23</v>
      </c>
      <c r="BN179" s="16">
        <v>80.506604280000005</v>
      </c>
      <c r="BO179" s="18">
        <v>2200</v>
      </c>
      <c r="BP179" s="5">
        <v>372.8</v>
      </c>
      <c r="BQ179" s="16">
        <v>103.05562697000001</v>
      </c>
      <c r="BR179" s="18">
        <v>2600</v>
      </c>
      <c r="BS179" s="5">
        <v>440.07</v>
      </c>
      <c r="BT179" s="16">
        <v>121.65164142</v>
      </c>
    </row>
    <row r="180" spans="1:72" x14ac:dyDescent="0.3">
      <c r="A180" s="44" t="s">
        <v>229</v>
      </c>
      <c r="B180" s="8">
        <v>5470</v>
      </c>
      <c r="C180" s="8">
        <v>2353.3000000000002</v>
      </c>
      <c r="D180" s="8">
        <v>870.1</v>
      </c>
      <c r="E180" s="19">
        <v>6600</v>
      </c>
      <c r="F180" s="8">
        <v>2982.6</v>
      </c>
      <c r="G180" s="8">
        <v>1105.5</v>
      </c>
      <c r="H180" s="19">
        <v>6800</v>
      </c>
      <c r="I180" s="8">
        <v>3151.3</v>
      </c>
      <c r="J180" s="17">
        <v>1169.9000000000001</v>
      </c>
      <c r="K180" s="19">
        <v>7980</v>
      </c>
      <c r="L180" s="8">
        <v>4131.2</v>
      </c>
      <c r="M180" s="8">
        <v>1541.5</v>
      </c>
      <c r="N180" s="19">
        <v>9150</v>
      </c>
      <c r="O180" s="8">
        <v>5272.1</v>
      </c>
      <c r="P180" s="8">
        <v>1976.2</v>
      </c>
      <c r="Q180" s="19">
        <v>10120</v>
      </c>
      <c r="R180" s="8">
        <v>4988</v>
      </c>
      <c r="S180" s="8">
        <v>1857</v>
      </c>
      <c r="T180" s="19">
        <v>11550</v>
      </c>
      <c r="U180" s="8">
        <v>5349</v>
      </c>
      <c r="V180" s="8">
        <v>1985.1</v>
      </c>
      <c r="W180" s="19">
        <v>13240</v>
      </c>
      <c r="X180" s="8">
        <v>5996.1</v>
      </c>
      <c r="Y180" s="8">
        <v>2222.9</v>
      </c>
      <c r="Z180" s="19">
        <v>13270</v>
      </c>
      <c r="AA180" s="8">
        <v>6559.5</v>
      </c>
      <c r="AB180" s="17">
        <v>2432.6999999999998</v>
      </c>
      <c r="AC180" s="21" t="s">
        <v>230</v>
      </c>
      <c r="AD180" s="10">
        <v>430</v>
      </c>
      <c r="AE180" s="5">
        <v>73.3</v>
      </c>
      <c r="AF180" s="16">
        <v>23.3</v>
      </c>
      <c r="AG180" s="10">
        <v>690</v>
      </c>
      <c r="AH180" s="5">
        <v>117.6</v>
      </c>
      <c r="AI180" s="16">
        <v>35</v>
      </c>
      <c r="AJ180" s="10">
        <v>640</v>
      </c>
      <c r="AK180" s="5">
        <v>109.2</v>
      </c>
      <c r="AL180" s="16">
        <v>30.2</v>
      </c>
      <c r="AM180" s="10">
        <v>710</v>
      </c>
      <c r="AN180" s="5">
        <v>121</v>
      </c>
      <c r="AO180" s="16">
        <v>33.5</v>
      </c>
      <c r="AP180" s="10">
        <v>570</v>
      </c>
      <c r="AQ180" s="5">
        <v>97.2</v>
      </c>
      <c r="AR180" s="16">
        <v>26.9</v>
      </c>
      <c r="AS180" s="10">
        <v>770</v>
      </c>
      <c r="AT180" s="5">
        <v>131.19999999999999</v>
      </c>
      <c r="AU180" s="16">
        <v>36.299999999999997</v>
      </c>
      <c r="AV180" s="10">
        <v>970</v>
      </c>
      <c r="AW180" s="5">
        <v>164.9</v>
      </c>
      <c r="AX180" s="16">
        <v>45.4</v>
      </c>
      <c r="AY180" s="10">
        <v>1090</v>
      </c>
      <c r="AZ180" s="5">
        <v>186</v>
      </c>
      <c r="BA180" s="16">
        <v>51.4</v>
      </c>
      <c r="BB180" s="25">
        <v>1230</v>
      </c>
      <c r="BC180" s="26">
        <v>209.4</v>
      </c>
      <c r="BD180" s="27">
        <v>57.9</v>
      </c>
      <c r="BE180" s="65" t="s">
        <v>230</v>
      </c>
      <c r="BF180" s="18">
        <v>1330</v>
      </c>
      <c r="BG180" s="5">
        <v>225.91</v>
      </c>
      <c r="BH180" s="16">
        <v>62.520566439999996</v>
      </c>
      <c r="BI180" s="10">
        <v>1480</v>
      </c>
      <c r="BJ180" s="5">
        <v>251.63</v>
      </c>
      <c r="BK180" s="16">
        <v>69.636554469999993</v>
      </c>
      <c r="BL180" s="18">
        <v>1630</v>
      </c>
      <c r="BM180" s="5">
        <v>277.18</v>
      </c>
      <c r="BN180" s="16">
        <v>76.70609490999999</v>
      </c>
      <c r="BO180" s="18">
        <v>2380</v>
      </c>
      <c r="BP180" s="5">
        <v>405.7</v>
      </c>
      <c r="BQ180" s="16">
        <v>112.26969715999999</v>
      </c>
      <c r="BR180" s="18">
        <v>2690</v>
      </c>
      <c r="BS180" s="5">
        <v>459.23</v>
      </c>
      <c r="BT180" s="16">
        <v>127.08506853</v>
      </c>
    </row>
    <row r="181" spans="1:72" x14ac:dyDescent="0.3">
      <c r="B181" s="10"/>
      <c r="C181" s="5"/>
      <c r="D181" s="5"/>
      <c r="E181" s="10"/>
      <c r="F181" s="5"/>
      <c r="G181" s="5"/>
      <c r="H181" s="10"/>
      <c r="I181" s="5"/>
      <c r="J181" s="5"/>
      <c r="K181" s="10"/>
      <c r="L181" s="5"/>
      <c r="M181" s="5"/>
      <c r="N181" s="10"/>
      <c r="O181" s="5"/>
      <c r="P181" s="5"/>
      <c r="Q181" s="10"/>
      <c r="R181" s="5"/>
      <c r="S181" s="5"/>
      <c r="T181" s="10"/>
      <c r="U181" s="5"/>
      <c r="V181" s="5"/>
      <c r="W181" s="10"/>
      <c r="X181" s="5"/>
      <c r="Y181" s="5"/>
      <c r="Z181" s="10"/>
      <c r="AA181" s="5"/>
      <c r="AB181" s="5"/>
      <c r="AC181" s="21" t="s">
        <v>231</v>
      </c>
      <c r="AD181" s="10">
        <v>540</v>
      </c>
      <c r="AE181" s="5">
        <v>92.6</v>
      </c>
      <c r="AF181" s="16">
        <v>29.5</v>
      </c>
      <c r="AG181" s="10">
        <v>610</v>
      </c>
      <c r="AH181" s="5">
        <v>104.6</v>
      </c>
      <c r="AI181" s="16">
        <v>31.2</v>
      </c>
      <c r="AJ181" s="10">
        <v>690</v>
      </c>
      <c r="AK181" s="5">
        <v>118.3</v>
      </c>
      <c r="AL181" s="16">
        <v>32.799999999999997</v>
      </c>
      <c r="AM181" s="10">
        <v>630</v>
      </c>
      <c r="AN181" s="5">
        <v>108</v>
      </c>
      <c r="AO181" s="16">
        <v>29.9</v>
      </c>
      <c r="AP181" s="10">
        <v>750</v>
      </c>
      <c r="AQ181" s="5">
        <v>128.6</v>
      </c>
      <c r="AR181" s="16">
        <v>35.6</v>
      </c>
      <c r="AS181" s="10">
        <v>1040</v>
      </c>
      <c r="AT181" s="5">
        <v>178.4</v>
      </c>
      <c r="AU181" s="16">
        <v>49.4</v>
      </c>
      <c r="AV181" s="10">
        <v>1020</v>
      </c>
      <c r="AW181" s="5">
        <v>174.1</v>
      </c>
      <c r="AX181" s="16">
        <v>48.1</v>
      </c>
      <c r="AY181" s="10">
        <v>1040</v>
      </c>
      <c r="AZ181" s="5">
        <v>177.9</v>
      </c>
      <c r="BA181" s="16">
        <v>49.1</v>
      </c>
      <c r="BB181" s="25">
        <v>1080</v>
      </c>
      <c r="BC181" s="26">
        <v>185.7</v>
      </c>
      <c r="BD181" s="27">
        <v>51.5</v>
      </c>
      <c r="BE181" s="65" t="s">
        <v>231</v>
      </c>
      <c r="BF181" s="18">
        <v>1250</v>
      </c>
      <c r="BG181" s="5">
        <v>214.71</v>
      </c>
      <c r="BH181" s="16">
        <v>59.485524590000004</v>
      </c>
      <c r="BI181" s="10">
        <v>1430</v>
      </c>
      <c r="BJ181" s="5">
        <v>244.4</v>
      </c>
      <c r="BK181" s="16">
        <v>67.711827620000008</v>
      </c>
      <c r="BL181" s="18">
        <v>1530</v>
      </c>
      <c r="BM181" s="5">
        <v>263.08999999999997</v>
      </c>
      <c r="BN181" s="16">
        <v>72.890800209999995</v>
      </c>
      <c r="BO181" s="18">
        <v>2010</v>
      </c>
      <c r="BP181" s="5">
        <v>344.02</v>
      </c>
      <c r="BQ181" s="16">
        <v>95.312076040000008</v>
      </c>
      <c r="BR181" s="18">
        <v>2550</v>
      </c>
      <c r="BS181" s="5">
        <v>437.65</v>
      </c>
      <c r="BT181" s="16">
        <v>121.25305808</v>
      </c>
    </row>
    <row r="182" spans="1:72" x14ac:dyDescent="0.3">
      <c r="A182" s="3" t="s">
        <v>232</v>
      </c>
      <c r="B182" s="6">
        <f>SUM(B9:B180)</f>
        <v>3012100</v>
      </c>
      <c r="C182" s="6">
        <f t="shared" ref="C182:AB182" si="0">SUM(C9:C180)</f>
        <v>74084.826516099973</v>
      </c>
      <c r="D182" s="6">
        <f t="shared" si="0"/>
        <v>16491.226640499994</v>
      </c>
      <c r="E182" s="6">
        <f t="shared" si="0"/>
        <v>3076090</v>
      </c>
      <c r="F182" s="6">
        <f t="shared" si="0"/>
        <v>79229.585020000013</v>
      </c>
      <c r="G182" s="6">
        <f t="shared" si="0"/>
        <v>17780.061261699986</v>
      </c>
      <c r="H182" s="6">
        <f t="shared" si="0"/>
        <v>3130660</v>
      </c>
      <c r="I182" s="6">
        <f t="shared" si="0"/>
        <v>82746.60000000002</v>
      </c>
      <c r="J182" s="6">
        <f t="shared" si="0"/>
        <v>18653.8</v>
      </c>
      <c r="K182" s="6">
        <f t="shared" si="0"/>
        <v>3191500</v>
      </c>
      <c r="L182" s="6">
        <f t="shared" si="0"/>
        <v>88990.499999999913</v>
      </c>
      <c r="M182" s="6">
        <f t="shared" si="0"/>
        <v>20420.700000000023</v>
      </c>
      <c r="N182" s="6">
        <f t="shared" si="0"/>
        <v>3266280</v>
      </c>
      <c r="O182" s="6">
        <f t="shared" si="0"/>
        <v>95187.000000000029</v>
      </c>
      <c r="P182" s="6">
        <f t="shared" si="0"/>
        <v>22195.500000000007</v>
      </c>
      <c r="Q182" s="6">
        <f t="shared" si="0"/>
        <v>3336210</v>
      </c>
      <c r="R182" s="6">
        <f t="shared" si="0"/>
        <v>100188.79999999993</v>
      </c>
      <c r="S182" s="6">
        <f t="shared" si="0"/>
        <v>23542.499999999996</v>
      </c>
      <c r="T182" s="6">
        <f t="shared" si="0"/>
        <v>3366670</v>
      </c>
      <c r="U182" s="6">
        <f t="shared" si="0"/>
        <v>106085.50000000004</v>
      </c>
      <c r="V182" s="6">
        <f t="shared" si="0"/>
        <v>25192.100000000002</v>
      </c>
      <c r="W182" s="6">
        <f t="shared" si="0"/>
        <v>3425160</v>
      </c>
      <c r="X182" s="6">
        <f t="shared" si="0"/>
        <v>113195.99999999993</v>
      </c>
      <c r="Y182" s="6">
        <f t="shared" si="0"/>
        <v>27221.500000000029</v>
      </c>
      <c r="Z182" s="6">
        <f t="shared" si="0"/>
        <v>3444960</v>
      </c>
      <c r="AA182" s="6">
        <f t="shared" si="0"/>
        <v>118173.59999999998</v>
      </c>
      <c r="AB182" s="6">
        <f t="shared" si="0"/>
        <v>27637.999999999993</v>
      </c>
      <c r="AC182" s="21" t="s">
        <v>233</v>
      </c>
      <c r="AD182" s="10">
        <v>320</v>
      </c>
      <c r="AE182" s="5">
        <v>55.2</v>
      </c>
      <c r="AF182" s="16">
        <v>17.600000000000001</v>
      </c>
      <c r="AG182" s="10">
        <v>510</v>
      </c>
      <c r="AH182" s="5">
        <v>87.9</v>
      </c>
      <c r="AI182" s="16">
        <v>26.2</v>
      </c>
      <c r="AJ182" s="10">
        <v>650</v>
      </c>
      <c r="AK182" s="5">
        <v>112.1</v>
      </c>
      <c r="AL182" s="16">
        <v>31.1</v>
      </c>
      <c r="AM182" s="10">
        <v>900</v>
      </c>
      <c r="AN182" s="5">
        <v>155.19999999999999</v>
      </c>
      <c r="AO182" s="16">
        <v>43.1</v>
      </c>
      <c r="AP182" s="10">
        <v>1140</v>
      </c>
      <c r="AQ182" s="5">
        <v>196.6</v>
      </c>
      <c r="AR182" s="16">
        <v>54.5</v>
      </c>
      <c r="AS182" s="10">
        <v>850</v>
      </c>
      <c r="AT182" s="5">
        <v>146.6</v>
      </c>
      <c r="AU182" s="16">
        <v>40.700000000000003</v>
      </c>
      <c r="AV182" s="10">
        <v>960</v>
      </c>
      <c r="AW182" s="5">
        <v>165.3</v>
      </c>
      <c r="AX182" s="16">
        <v>45.7</v>
      </c>
      <c r="AY182" s="10">
        <v>1020</v>
      </c>
      <c r="AZ182" s="5">
        <v>176.5</v>
      </c>
      <c r="BA182" s="16">
        <v>48.8</v>
      </c>
      <c r="BB182" s="25">
        <v>1050</v>
      </c>
      <c r="BC182" s="26">
        <v>181</v>
      </c>
      <c r="BD182" s="27">
        <v>50.2</v>
      </c>
      <c r="BE182" s="65" t="s">
        <v>233</v>
      </c>
      <c r="BF182" s="18">
        <v>1220</v>
      </c>
      <c r="BG182" s="5">
        <v>210.79</v>
      </c>
      <c r="BH182" s="16">
        <v>58.465575979999997</v>
      </c>
      <c r="BI182" s="10">
        <v>1340</v>
      </c>
      <c r="BJ182" s="5">
        <v>231.86</v>
      </c>
      <c r="BK182" s="16">
        <v>64.310699630000002</v>
      </c>
      <c r="BL182" s="18">
        <v>1580</v>
      </c>
      <c r="BM182" s="5">
        <v>273.24</v>
      </c>
      <c r="BN182" s="16">
        <v>75.788061020000001</v>
      </c>
      <c r="BO182" s="18">
        <v>2070</v>
      </c>
      <c r="BP182" s="5">
        <v>356.37</v>
      </c>
      <c r="BQ182" s="16">
        <v>98.84442820000001</v>
      </c>
      <c r="BR182" s="18">
        <v>2480</v>
      </c>
      <c r="BS182" s="5">
        <v>427.94</v>
      </c>
      <c r="BT182" s="16">
        <v>118.69346990000001</v>
      </c>
    </row>
    <row r="183" spans="1:72" x14ac:dyDescent="0.3">
      <c r="B183" s="6"/>
      <c r="C183" s="6"/>
      <c r="D183" s="6"/>
      <c r="E183" s="6"/>
      <c r="F183" s="6"/>
      <c r="G183" s="6"/>
      <c r="H183" s="6"/>
      <c r="I183" s="6"/>
      <c r="J183" s="6"/>
      <c r="K183" s="6"/>
      <c r="L183" s="6"/>
      <c r="M183" s="6"/>
      <c r="N183" s="6"/>
      <c r="O183" s="6"/>
      <c r="P183" s="6"/>
      <c r="Q183" s="6"/>
      <c r="R183" s="6"/>
      <c r="S183" s="6"/>
      <c r="T183" s="6"/>
      <c r="U183" s="6"/>
      <c r="V183" s="6"/>
      <c r="AC183" s="21" t="s">
        <v>234</v>
      </c>
      <c r="AD183" s="10">
        <v>440</v>
      </c>
      <c r="AE183" s="5">
        <v>76.3</v>
      </c>
      <c r="AF183" s="16">
        <v>24.4</v>
      </c>
      <c r="AG183" s="10">
        <v>580</v>
      </c>
      <c r="AH183" s="5">
        <v>100.6</v>
      </c>
      <c r="AI183" s="16">
        <v>30</v>
      </c>
      <c r="AJ183" s="10">
        <v>440</v>
      </c>
      <c r="AK183" s="5">
        <v>76.400000000000006</v>
      </c>
      <c r="AL183" s="16">
        <v>21.2</v>
      </c>
      <c r="AM183" s="10">
        <v>970</v>
      </c>
      <c r="AN183" s="5">
        <v>168.3</v>
      </c>
      <c r="AO183" s="16">
        <v>46.7</v>
      </c>
      <c r="AP183" s="10">
        <v>1020</v>
      </c>
      <c r="AQ183" s="5">
        <v>177</v>
      </c>
      <c r="AR183" s="16">
        <v>49.1</v>
      </c>
      <c r="AS183" s="10">
        <v>650</v>
      </c>
      <c r="AT183" s="5">
        <v>112.8</v>
      </c>
      <c r="AU183" s="16">
        <v>31.3</v>
      </c>
      <c r="AV183" s="10">
        <v>890</v>
      </c>
      <c r="AW183" s="5">
        <v>154.9</v>
      </c>
      <c r="AX183" s="16">
        <v>42.9</v>
      </c>
      <c r="AY183" s="10">
        <v>990</v>
      </c>
      <c r="AZ183" s="5">
        <v>171.9</v>
      </c>
      <c r="BA183" s="16">
        <v>47.4</v>
      </c>
      <c r="BB183" s="25">
        <v>1080</v>
      </c>
      <c r="BC183" s="26">
        <v>187.5</v>
      </c>
      <c r="BD183" s="27">
        <v>52.1</v>
      </c>
      <c r="BE183" s="65" t="s">
        <v>234</v>
      </c>
      <c r="BF183" s="18">
        <v>1230</v>
      </c>
      <c r="BG183" s="5">
        <v>213.42</v>
      </c>
      <c r="BH183" s="16">
        <v>59.260868299999998</v>
      </c>
      <c r="BI183" s="10">
        <v>1380</v>
      </c>
      <c r="BJ183" s="5">
        <v>239.09</v>
      </c>
      <c r="BK183" s="16">
        <v>66.386233450000006</v>
      </c>
      <c r="BL183" s="18">
        <v>1510</v>
      </c>
      <c r="BM183" s="5">
        <v>262.5</v>
      </c>
      <c r="BN183" s="16">
        <v>72.886280299999996</v>
      </c>
      <c r="BO183" s="18">
        <v>2060</v>
      </c>
      <c r="BP183" s="5">
        <v>357.6</v>
      </c>
      <c r="BQ183" s="16">
        <v>99.292822879999989</v>
      </c>
      <c r="BR183" s="18">
        <v>2290</v>
      </c>
      <c r="BS183" s="5">
        <v>396.41</v>
      </c>
      <c r="BT183" s="16">
        <v>110.06767212000001</v>
      </c>
    </row>
    <row r="184" spans="1:72" x14ac:dyDescent="0.3">
      <c r="AC184" s="21" t="s">
        <v>235</v>
      </c>
      <c r="AD184" s="10">
        <v>550</v>
      </c>
      <c r="AE184" s="5">
        <v>95.9</v>
      </c>
      <c r="AF184" s="16">
        <v>30.7</v>
      </c>
      <c r="AG184" s="10">
        <v>410</v>
      </c>
      <c r="AH184" s="5">
        <v>71.5</v>
      </c>
      <c r="AI184" s="16">
        <v>21.4</v>
      </c>
      <c r="AJ184" s="10">
        <v>620</v>
      </c>
      <c r="AK184" s="5">
        <v>108.2</v>
      </c>
      <c r="AL184" s="16">
        <v>30.1</v>
      </c>
      <c r="AM184" s="10">
        <v>920</v>
      </c>
      <c r="AN184" s="5">
        <v>160.6</v>
      </c>
      <c r="AO184" s="16">
        <v>44.6</v>
      </c>
      <c r="AP184" s="10">
        <v>760</v>
      </c>
      <c r="AQ184" s="5">
        <v>132.69999999999999</v>
      </c>
      <c r="AR184" s="16">
        <v>36.9</v>
      </c>
      <c r="AS184" s="10">
        <v>940</v>
      </c>
      <c r="AT184" s="5">
        <v>164.1</v>
      </c>
      <c r="AU184" s="16">
        <v>45.6</v>
      </c>
      <c r="AV184" s="10">
        <v>990</v>
      </c>
      <c r="AW184" s="5">
        <v>173</v>
      </c>
      <c r="AX184" s="16">
        <v>48</v>
      </c>
      <c r="AY184" s="10">
        <v>1100</v>
      </c>
      <c r="AZ184" s="5">
        <v>192.4</v>
      </c>
      <c r="BA184" s="16">
        <v>53.4</v>
      </c>
      <c r="BB184" s="25">
        <v>1160</v>
      </c>
      <c r="BC184" s="26">
        <v>201.6</v>
      </c>
      <c r="BD184" s="27">
        <v>56</v>
      </c>
      <c r="BE184" s="65" t="s">
        <v>235</v>
      </c>
      <c r="BF184" s="18">
        <v>1160</v>
      </c>
      <c r="BG184" s="5">
        <v>202.8</v>
      </c>
      <c r="BH184" s="16">
        <v>56.371764249999998</v>
      </c>
      <c r="BI184" s="10">
        <v>1400</v>
      </c>
      <c r="BJ184" s="5">
        <v>244.52</v>
      </c>
      <c r="BK184" s="16">
        <v>67.970921879999992</v>
      </c>
      <c r="BL184" s="18">
        <v>1540</v>
      </c>
      <c r="BM184" s="5">
        <v>267.89</v>
      </c>
      <c r="BN184" s="16">
        <v>74.466424349999997</v>
      </c>
      <c r="BO184" s="18">
        <v>2140</v>
      </c>
      <c r="BP184" s="5">
        <v>373.66</v>
      </c>
      <c r="BQ184" s="16">
        <v>103.86810068999999</v>
      </c>
      <c r="BR184" s="18">
        <v>2550</v>
      </c>
      <c r="BS184" s="5">
        <v>445.58</v>
      </c>
      <c r="BT184" s="16">
        <v>123.858766</v>
      </c>
    </row>
    <row r="185" spans="1:72" x14ac:dyDescent="0.3">
      <c r="AC185" s="21" t="s">
        <v>236</v>
      </c>
      <c r="AD185" s="10">
        <v>500</v>
      </c>
      <c r="AE185" s="5">
        <v>87.8</v>
      </c>
      <c r="AF185" s="16">
        <v>28.1</v>
      </c>
      <c r="AG185" s="10">
        <v>520</v>
      </c>
      <c r="AH185" s="5">
        <v>91.3</v>
      </c>
      <c r="AI185" s="16">
        <v>27.3</v>
      </c>
      <c r="AJ185" s="10">
        <v>470</v>
      </c>
      <c r="AK185" s="5">
        <v>82.5</v>
      </c>
      <c r="AL185" s="16">
        <v>22.9</v>
      </c>
      <c r="AM185" s="10">
        <v>870</v>
      </c>
      <c r="AN185" s="5">
        <v>152.69999999999999</v>
      </c>
      <c r="AO185" s="16">
        <v>42.5</v>
      </c>
      <c r="AP185" s="10">
        <v>770</v>
      </c>
      <c r="AQ185" s="5">
        <v>135.19999999999999</v>
      </c>
      <c r="AR185" s="16">
        <v>37.6</v>
      </c>
      <c r="AS185" s="10">
        <v>820</v>
      </c>
      <c r="AT185" s="5">
        <v>143.9</v>
      </c>
      <c r="AU185" s="16">
        <v>40</v>
      </c>
      <c r="AV185" s="10">
        <v>910</v>
      </c>
      <c r="AW185" s="5">
        <v>159.9</v>
      </c>
      <c r="AX185" s="16">
        <v>44.3</v>
      </c>
      <c r="AY185" s="10">
        <v>1000</v>
      </c>
      <c r="AZ185" s="5">
        <v>175.1</v>
      </c>
      <c r="BA185" s="16">
        <v>48.7</v>
      </c>
      <c r="BB185" s="25">
        <v>1050</v>
      </c>
      <c r="BC185" s="26">
        <v>184.6</v>
      </c>
      <c r="BD185" s="27">
        <v>51.4</v>
      </c>
      <c r="BE185" s="65" t="s">
        <v>236</v>
      </c>
      <c r="BF185" s="18">
        <v>1190</v>
      </c>
      <c r="BG185" s="5">
        <v>208.84</v>
      </c>
      <c r="BH185" s="16">
        <v>58.11110558</v>
      </c>
      <c r="BI185" s="10">
        <v>1400</v>
      </c>
      <c r="BJ185" s="5">
        <v>245.16</v>
      </c>
      <c r="BK185" s="16">
        <v>68.219611420000007</v>
      </c>
      <c r="BL185" s="18">
        <v>1520</v>
      </c>
      <c r="BM185" s="5">
        <v>266.56</v>
      </c>
      <c r="BN185" s="16">
        <v>74.171533290000013</v>
      </c>
      <c r="BO185" s="18">
        <v>2290</v>
      </c>
      <c r="BP185" s="5">
        <v>400.95</v>
      </c>
      <c r="BQ185" s="16">
        <v>111.56453045000001</v>
      </c>
      <c r="BR185" s="18">
        <v>2670</v>
      </c>
      <c r="BS185" s="5">
        <v>467.96</v>
      </c>
      <c r="BT185" s="16">
        <v>130.21149041000001</v>
      </c>
    </row>
    <row r="186" spans="1:72" x14ac:dyDescent="0.3">
      <c r="AC186" s="21" t="s">
        <v>237</v>
      </c>
      <c r="AD186" s="10">
        <v>390</v>
      </c>
      <c r="AE186" s="5">
        <v>68.8</v>
      </c>
      <c r="AF186" s="16">
        <v>22.1</v>
      </c>
      <c r="AG186" s="10">
        <v>420</v>
      </c>
      <c r="AH186" s="5">
        <v>74.2</v>
      </c>
      <c r="AI186" s="16">
        <v>22.2</v>
      </c>
      <c r="AJ186" s="10">
        <v>530</v>
      </c>
      <c r="AK186" s="5">
        <v>93.6</v>
      </c>
      <c r="AL186" s="16">
        <v>26.1</v>
      </c>
      <c r="AM186" s="10">
        <v>790</v>
      </c>
      <c r="AN186" s="5">
        <v>139.4</v>
      </c>
      <c r="AO186" s="16">
        <v>38.799999999999997</v>
      </c>
      <c r="AP186" s="10">
        <v>800</v>
      </c>
      <c r="AQ186" s="5">
        <v>141.19999999999999</v>
      </c>
      <c r="AR186" s="16">
        <v>39.299999999999997</v>
      </c>
      <c r="AS186" s="10">
        <v>890</v>
      </c>
      <c r="AT186" s="5">
        <v>157</v>
      </c>
      <c r="AU186" s="16">
        <v>43.7</v>
      </c>
      <c r="AV186" s="10">
        <v>910</v>
      </c>
      <c r="AW186" s="5">
        <v>160.80000000000001</v>
      </c>
      <c r="AX186" s="16">
        <v>44.7</v>
      </c>
      <c r="AY186" s="10">
        <v>980</v>
      </c>
      <c r="AZ186" s="5">
        <v>173</v>
      </c>
      <c r="BA186" s="16">
        <v>48</v>
      </c>
      <c r="BB186" s="25">
        <v>1100</v>
      </c>
      <c r="BC186" s="26">
        <v>193.4</v>
      </c>
      <c r="BD186" s="27">
        <v>53.9</v>
      </c>
      <c r="BE186" s="65" t="s">
        <v>237</v>
      </c>
      <c r="BF186" s="18">
        <v>1130</v>
      </c>
      <c r="BG186" s="5">
        <v>200.15</v>
      </c>
      <c r="BH186" s="16">
        <v>55.75306887</v>
      </c>
      <c r="BI186" s="10">
        <v>1260</v>
      </c>
      <c r="BJ186" s="5">
        <v>222.75</v>
      </c>
      <c r="BK186" s="16">
        <v>62.046895549999995</v>
      </c>
      <c r="BL186" s="18">
        <v>1490</v>
      </c>
      <c r="BM186" s="5">
        <v>262.27999999999997</v>
      </c>
      <c r="BN186" s="16">
        <v>73.058924349999998</v>
      </c>
      <c r="BO186" s="18">
        <v>2090</v>
      </c>
      <c r="BP186" s="5">
        <v>369.23</v>
      </c>
      <c r="BQ186" s="16">
        <v>102.85081479</v>
      </c>
      <c r="BR186" s="18">
        <v>2500</v>
      </c>
      <c r="BS186" s="5">
        <v>440.71</v>
      </c>
      <c r="BT186" s="16">
        <v>122.75994811</v>
      </c>
    </row>
    <row r="187" spans="1:72" x14ac:dyDescent="0.3">
      <c r="AC187" s="21" t="s">
        <v>238</v>
      </c>
      <c r="AD187" s="10">
        <v>560</v>
      </c>
      <c r="AE187" s="5">
        <v>99.4</v>
      </c>
      <c r="AF187" s="16">
        <v>31.9</v>
      </c>
      <c r="AG187" s="10">
        <v>460</v>
      </c>
      <c r="AH187" s="5">
        <v>81.7</v>
      </c>
      <c r="AI187" s="16">
        <v>24.5</v>
      </c>
      <c r="AJ187" s="10">
        <v>830</v>
      </c>
      <c r="AK187" s="5">
        <v>147.30000000000001</v>
      </c>
      <c r="AL187" s="16">
        <v>41.1</v>
      </c>
      <c r="AM187" s="10">
        <v>520</v>
      </c>
      <c r="AN187" s="5">
        <v>92.3</v>
      </c>
      <c r="AO187" s="16">
        <v>25.7</v>
      </c>
      <c r="AP187" s="10">
        <v>610</v>
      </c>
      <c r="AQ187" s="5">
        <v>108.3</v>
      </c>
      <c r="AR187" s="16">
        <v>30.2</v>
      </c>
      <c r="AS187" s="10">
        <v>940</v>
      </c>
      <c r="AT187" s="5">
        <v>167</v>
      </c>
      <c r="AU187" s="16">
        <v>46.6</v>
      </c>
      <c r="AV187" s="10">
        <v>930</v>
      </c>
      <c r="AW187" s="5">
        <v>165.1</v>
      </c>
      <c r="AX187" s="16">
        <v>45.8</v>
      </c>
      <c r="AY187" s="10">
        <v>980</v>
      </c>
      <c r="AZ187" s="5">
        <v>174.2</v>
      </c>
      <c r="BA187" s="16">
        <v>48.4</v>
      </c>
      <c r="BB187" s="25">
        <v>1080</v>
      </c>
      <c r="BC187" s="26">
        <v>190.8</v>
      </c>
      <c r="BD187" s="27">
        <v>53.2</v>
      </c>
      <c r="BE187" s="65" t="s">
        <v>238</v>
      </c>
      <c r="BF187" s="18">
        <v>1080</v>
      </c>
      <c r="BG187" s="5">
        <v>191.7</v>
      </c>
      <c r="BH187" s="16">
        <v>53.453143990000001</v>
      </c>
      <c r="BI187" s="10">
        <v>1280</v>
      </c>
      <c r="BJ187" s="5">
        <v>227.38</v>
      </c>
      <c r="BK187" s="16">
        <v>63.405174209999998</v>
      </c>
      <c r="BL187" s="18">
        <v>1440</v>
      </c>
      <c r="BM187" s="5">
        <v>255.43</v>
      </c>
      <c r="BN187" s="16">
        <v>71.226939459999997</v>
      </c>
      <c r="BO187" s="18">
        <v>2110</v>
      </c>
      <c r="BP187" s="5">
        <v>375.24</v>
      </c>
      <c r="BQ187" s="16">
        <v>104.63377045999999</v>
      </c>
      <c r="BR187" s="18">
        <v>2470</v>
      </c>
      <c r="BS187" s="5">
        <v>437.73</v>
      </c>
      <c r="BT187" s="16">
        <v>122.0587622</v>
      </c>
    </row>
    <row r="188" spans="1:72" x14ac:dyDescent="0.3">
      <c r="AC188" s="21" t="s">
        <v>239</v>
      </c>
      <c r="AD188" s="10">
        <v>440</v>
      </c>
      <c r="AE188" s="5">
        <v>78.5</v>
      </c>
      <c r="AF188" s="16">
        <v>25.2</v>
      </c>
      <c r="AG188" s="10">
        <v>250</v>
      </c>
      <c r="AH188" s="5">
        <v>44.6</v>
      </c>
      <c r="AI188" s="16">
        <v>13.4</v>
      </c>
      <c r="AJ188" s="10">
        <v>830</v>
      </c>
      <c r="AK188" s="5">
        <v>148.1</v>
      </c>
      <c r="AL188" s="16">
        <v>41.4</v>
      </c>
      <c r="AM188" s="10">
        <v>570</v>
      </c>
      <c r="AN188" s="5">
        <v>101.8</v>
      </c>
      <c r="AO188" s="16">
        <v>28.4</v>
      </c>
      <c r="AP188" s="10">
        <v>570</v>
      </c>
      <c r="AQ188" s="5">
        <v>101.8</v>
      </c>
      <c r="AR188" s="16">
        <v>28.4</v>
      </c>
      <c r="AS188" s="10">
        <v>990</v>
      </c>
      <c r="AT188" s="5">
        <v>176.8</v>
      </c>
      <c r="AU188" s="16">
        <v>49.3</v>
      </c>
      <c r="AV188" s="10">
        <v>1040</v>
      </c>
      <c r="AW188" s="5">
        <v>186</v>
      </c>
      <c r="AX188" s="16">
        <v>51.9</v>
      </c>
      <c r="AY188" s="10">
        <v>1090</v>
      </c>
      <c r="AZ188" s="5">
        <v>195.2</v>
      </c>
      <c r="BA188" s="16">
        <v>54.4</v>
      </c>
      <c r="BB188" s="25">
        <v>1000</v>
      </c>
      <c r="BC188" s="26">
        <v>179</v>
      </c>
      <c r="BD188" s="27">
        <v>50</v>
      </c>
      <c r="BE188" s="65" t="s">
        <v>239</v>
      </c>
      <c r="BF188" s="18">
        <v>1130</v>
      </c>
      <c r="BG188" s="5">
        <v>201.7</v>
      </c>
      <c r="BH188" s="16">
        <v>56.302231859999999</v>
      </c>
      <c r="BI188" s="10">
        <v>1200</v>
      </c>
      <c r="BJ188" s="5">
        <v>214.37</v>
      </c>
      <c r="BK188" s="16">
        <v>59.836947080000002</v>
      </c>
      <c r="BL188" s="18">
        <v>1380</v>
      </c>
      <c r="BM188" s="5">
        <v>245.78</v>
      </c>
      <c r="BN188" s="16">
        <v>68.605826350000001</v>
      </c>
      <c r="BO188" s="18">
        <v>2220</v>
      </c>
      <c r="BP188" s="5">
        <v>395.59</v>
      </c>
      <c r="BQ188" s="16">
        <v>110.42217973999999</v>
      </c>
      <c r="BR188" s="18">
        <v>2800</v>
      </c>
      <c r="BS188" s="5">
        <v>500.19</v>
      </c>
      <c r="BT188" s="16">
        <v>139.62119422000001</v>
      </c>
    </row>
    <row r="189" spans="1:72" x14ac:dyDescent="0.3">
      <c r="AC189" s="21" t="s">
        <v>240</v>
      </c>
      <c r="AD189" s="10">
        <v>670</v>
      </c>
      <c r="AE189" s="5">
        <v>120.3</v>
      </c>
      <c r="AF189" s="16">
        <v>38.700000000000003</v>
      </c>
      <c r="AG189" s="10">
        <v>530</v>
      </c>
      <c r="AH189" s="5">
        <v>95.1</v>
      </c>
      <c r="AI189" s="16">
        <v>28.6</v>
      </c>
      <c r="AJ189" s="10">
        <v>450</v>
      </c>
      <c r="AK189" s="5">
        <v>80.8</v>
      </c>
      <c r="AL189" s="16">
        <v>22.6</v>
      </c>
      <c r="AM189" s="10">
        <v>710</v>
      </c>
      <c r="AN189" s="5">
        <v>127.4</v>
      </c>
      <c r="AO189" s="16">
        <v>35.6</v>
      </c>
      <c r="AP189" s="10">
        <v>710</v>
      </c>
      <c r="AQ189" s="5">
        <v>127.5</v>
      </c>
      <c r="AR189" s="16">
        <v>35.6</v>
      </c>
      <c r="AS189" s="10">
        <v>800</v>
      </c>
      <c r="AT189" s="5">
        <v>143.6</v>
      </c>
      <c r="AU189" s="16">
        <v>40.1</v>
      </c>
      <c r="AV189" s="10">
        <v>900</v>
      </c>
      <c r="AW189" s="5">
        <v>162.1</v>
      </c>
      <c r="AX189" s="16">
        <v>45.2</v>
      </c>
      <c r="AY189" s="10">
        <v>1110</v>
      </c>
      <c r="AZ189" s="5">
        <v>198.6</v>
      </c>
      <c r="BA189" s="16">
        <v>55.4</v>
      </c>
      <c r="BB189" s="25">
        <v>1120</v>
      </c>
      <c r="BC189" s="26">
        <v>200.2</v>
      </c>
      <c r="BD189" s="27">
        <v>55.9</v>
      </c>
      <c r="BE189" s="65" t="s">
        <v>240</v>
      </c>
      <c r="BF189" s="18">
        <v>1150</v>
      </c>
      <c r="BG189" s="5">
        <v>207.18</v>
      </c>
      <c r="BH189" s="16">
        <v>57.890890560000003</v>
      </c>
      <c r="BI189" s="10">
        <v>1380</v>
      </c>
      <c r="BJ189" s="5">
        <v>247.78</v>
      </c>
      <c r="BK189" s="16">
        <v>69.236526249999997</v>
      </c>
      <c r="BL189" s="18">
        <v>1700</v>
      </c>
      <c r="BM189" s="5">
        <v>304.75</v>
      </c>
      <c r="BN189" s="16">
        <v>85.157420310000006</v>
      </c>
      <c r="BO189" s="18">
        <v>4190</v>
      </c>
      <c r="BP189" s="5">
        <v>752.71</v>
      </c>
      <c r="BQ189" s="16">
        <v>210.34837206</v>
      </c>
      <c r="BR189" s="18">
        <v>5280</v>
      </c>
      <c r="BS189" s="5">
        <v>949.28</v>
      </c>
      <c r="BT189" s="16">
        <v>265.28215518000002</v>
      </c>
    </row>
    <row r="190" spans="1:72" x14ac:dyDescent="0.3">
      <c r="AC190" s="21" t="s">
        <v>241</v>
      </c>
      <c r="AD190" s="10">
        <v>430</v>
      </c>
      <c r="AE190" s="5">
        <v>77.599999999999994</v>
      </c>
      <c r="AF190" s="16">
        <v>25</v>
      </c>
      <c r="AG190" s="10">
        <v>280</v>
      </c>
      <c r="AH190" s="5">
        <v>50.6</v>
      </c>
      <c r="AI190" s="16">
        <v>15.2</v>
      </c>
      <c r="AJ190" s="10">
        <v>500</v>
      </c>
      <c r="AK190" s="5">
        <v>90.3</v>
      </c>
      <c r="AL190" s="16">
        <v>25.2</v>
      </c>
      <c r="AM190" s="10">
        <v>640</v>
      </c>
      <c r="AN190" s="5">
        <v>115.6</v>
      </c>
      <c r="AO190" s="16">
        <v>32.299999999999997</v>
      </c>
      <c r="AP190" s="10">
        <v>680</v>
      </c>
      <c r="AQ190" s="5">
        <v>122.8</v>
      </c>
      <c r="AR190" s="16">
        <v>34.299999999999997</v>
      </c>
      <c r="AS190" s="10">
        <v>690</v>
      </c>
      <c r="AT190" s="5">
        <v>124.4</v>
      </c>
      <c r="AU190" s="16">
        <v>34.799999999999997</v>
      </c>
      <c r="AV190" s="10">
        <v>810</v>
      </c>
      <c r="AW190" s="5">
        <v>146.9</v>
      </c>
      <c r="AX190" s="16">
        <v>41</v>
      </c>
      <c r="AY190" s="10">
        <v>920</v>
      </c>
      <c r="AZ190" s="5">
        <v>166.1</v>
      </c>
      <c r="BA190" s="16">
        <v>46.4</v>
      </c>
      <c r="BB190" s="25">
        <v>1050</v>
      </c>
      <c r="BC190" s="26">
        <v>189.5</v>
      </c>
      <c r="BD190" s="27">
        <v>53</v>
      </c>
      <c r="BE190" s="65" t="s">
        <v>241</v>
      </c>
      <c r="BF190" s="18">
        <v>1110</v>
      </c>
      <c r="BG190" s="5">
        <v>200.32</v>
      </c>
      <c r="BH190" s="16">
        <v>56.026816359999998</v>
      </c>
      <c r="BI190" s="10">
        <v>1320</v>
      </c>
      <c r="BJ190" s="5">
        <v>237.5</v>
      </c>
      <c r="BK190" s="16">
        <v>66.426349709999997</v>
      </c>
      <c r="BL190" s="18">
        <v>1550</v>
      </c>
      <c r="BM190" s="5">
        <v>279.52999999999997</v>
      </c>
      <c r="BN190" s="16">
        <v>78.179325329999998</v>
      </c>
      <c r="BO190" s="18">
        <v>2840</v>
      </c>
      <c r="BP190" s="5">
        <v>512.6</v>
      </c>
      <c r="BQ190" s="16">
        <v>143.41362874999999</v>
      </c>
      <c r="BR190" s="18">
        <v>3660</v>
      </c>
      <c r="BS190" s="5">
        <v>659.49</v>
      </c>
      <c r="BT190" s="16">
        <v>184.51906259999998</v>
      </c>
    </row>
    <row r="191" spans="1:72" x14ac:dyDescent="0.3">
      <c r="AC191" s="21" t="s">
        <v>242</v>
      </c>
      <c r="AD191" s="10">
        <v>300</v>
      </c>
      <c r="AE191" s="5">
        <v>54.5</v>
      </c>
      <c r="AF191" s="16">
        <v>17.600000000000001</v>
      </c>
      <c r="AG191" s="10">
        <v>650</v>
      </c>
      <c r="AH191" s="5">
        <v>118</v>
      </c>
      <c r="AI191" s="16">
        <v>35.5</v>
      </c>
      <c r="AJ191" s="10">
        <v>550</v>
      </c>
      <c r="AK191" s="5">
        <v>99.8</v>
      </c>
      <c r="AL191" s="16">
        <v>27.9</v>
      </c>
      <c r="AM191" s="10">
        <v>750</v>
      </c>
      <c r="AN191" s="5">
        <v>136.1</v>
      </c>
      <c r="AO191" s="16">
        <v>38.1</v>
      </c>
      <c r="AP191" s="10">
        <v>710</v>
      </c>
      <c r="AQ191" s="5">
        <v>128.80000000000001</v>
      </c>
      <c r="AR191" s="16">
        <v>36.1</v>
      </c>
      <c r="AS191" s="10">
        <v>600</v>
      </c>
      <c r="AT191" s="5">
        <v>108.9</v>
      </c>
      <c r="AU191" s="16">
        <v>30.5</v>
      </c>
      <c r="AV191" s="10">
        <v>830</v>
      </c>
      <c r="AW191" s="5">
        <v>150.1</v>
      </c>
      <c r="AX191" s="16">
        <v>42</v>
      </c>
      <c r="AY191" s="10">
        <v>820</v>
      </c>
      <c r="AZ191" s="5">
        <v>147.9</v>
      </c>
      <c r="BA191" s="16">
        <v>41.3</v>
      </c>
      <c r="BB191" s="25">
        <v>960</v>
      </c>
      <c r="BC191" s="26">
        <v>175</v>
      </c>
      <c r="BD191" s="27">
        <v>49</v>
      </c>
      <c r="BE191" s="65" t="s">
        <v>242</v>
      </c>
      <c r="BF191" s="18">
        <v>1020</v>
      </c>
      <c r="BG191" s="5">
        <v>185.31</v>
      </c>
      <c r="BH191" s="16">
        <v>51.88296862</v>
      </c>
      <c r="BI191" s="10">
        <v>1200</v>
      </c>
      <c r="BJ191" s="5">
        <v>217.62</v>
      </c>
      <c r="BK191" s="16">
        <v>60.926635650000001</v>
      </c>
      <c r="BL191" s="18">
        <v>1280</v>
      </c>
      <c r="BM191" s="5">
        <v>233.04</v>
      </c>
      <c r="BN191" s="16">
        <v>65.245980579999994</v>
      </c>
      <c r="BO191" s="18">
        <v>1760</v>
      </c>
      <c r="BP191" s="5">
        <v>319.24</v>
      </c>
      <c r="BQ191" s="16">
        <v>89.535468719999997</v>
      </c>
      <c r="BR191" s="18">
        <v>2160</v>
      </c>
      <c r="BS191" s="5">
        <v>392.02</v>
      </c>
      <c r="BT191" s="16">
        <v>109.947789</v>
      </c>
    </row>
    <row r="192" spans="1:72" x14ac:dyDescent="0.3">
      <c r="AC192" s="21" t="s">
        <v>243</v>
      </c>
      <c r="AD192" s="10">
        <v>600</v>
      </c>
      <c r="AE192" s="5">
        <v>109.5</v>
      </c>
      <c r="AF192" s="16">
        <v>35.299999999999997</v>
      </c>
      <c r="AG192" s="10">
        <v>300</v>
      </c>
      <c r="AH192" s="5">
        <v>54.8</v>
      </c>
      <c r="AI192" s="16">
        <v>16.5</v>
      </c>
      <c r="AJ192" s="10">
        <v>570</v>
      </c>
      <c r="AK192" s="5">
        <v>104</v>
      </c>
      <c r="AL192" s="16">
        <v>29.1</v>
      </c>
      <c r="AM192" s="10">
        <v>430</v>
      </c>
      <c r="AN192" s="5">
        <v>78.5</v>
      </c>
      <c r="AO192" s="16">
        <v>22</v>
      </c>
      <c r="AP192" s="10">
        <v>670</v>
      </c>
      <c r="AQ192" s="5">
        <v>122.2</v>
      </c>
      <c r="AR192" s="16">
        <v>34.299999999999997</v>
      </c>
      <c r="AS192" s="10">
        <v>780</v>
      </c>
      <c r="AT192" s="5">
        <v>142.30000000000001</v>
      </c>
      <c r="AU192" s="16">
        <v>39.9</v>
      </c>
      <c r="AV192" s="10">
        <v>750</v>
      </c>
      <c r="AW192" s="5">
        <v>136.5</v>
      </c>
      <c r="AX192" s="16">
        <v>38.299999999999997</v>
      </c>
      <c r="AY192" s="10">
        <v>840</v>
      </c>
      <c r="AZ192" s="5">
        <v>154</v>
      </c>
      <c r="BA192" s="16">
        <v>43.1</v>
      </c>
      <c r="BB192" s="25">
        <v>900</v>
      </c>
      <c r="BC192" s="26">
        <v>163.30000000000001</v>
      </c>
      <c r="BD192" s="27">
        <v>45.8</v>
      </c>
      <c r="BE192" s="65" t="s">
        <v>243</v>
      </c>
      <c r="BF192" s="18">
        <v>1010</v>
      </c>
      <c r="BG192" s="5">
        <v>183.95</v>
      </c>
      <c r="BH192" s="16">
        <v>51.550886740000003</v>
      </c>
      <c r="BI192" s="10">
        <v>1180</v>
      </c>
      <c r="BJ192" s="5">
        <v>214.79</v>
      </c>
      <c r="BK192" s="16">
        <v>60.194138889999998</v>
      </c>
      <c r="BL192" s="18">
        <v>1210</v>
      </c>
      <c r="BM192" s="5">
        <v>221.54</v>
      </c>
      <c r="BN192" s="16">
        <v>62.084099649999999</v>
      </c>
      <c r="BO192" s="18">
        <v>1690</v>
      </c>
      <c r="BP192" s="5">
        <v>308.58999999999997</v>
      </c>
      <c r="BQ192" s="16">
        <v>86.733635419999999</v>
      </c>
      <c r="BR192" s="18">
        <v>1980</v>
      </c>
      <c r="BS192" s="5">
        <v>360.43</v>
      </c>
      <c r="BT192" s="16">
        <v>101.30343832999999</v>
      </c>
    </row>
    <row r="193" spans="29:72" x14ac:dyDescent="0.3">
      <c r="AC193" s="21" t="s">
        <v>244</v>
      </c>
      <c r="AD193" s="10">
        <v>290</v>
      </c>
      <c r="AE193" s="5">
        <v>53.2</v>
      </c>
      <c r="AF193" s="16">
        <v>17.2</v>
      </c>
      <c r="AG193" s="10">
        <v>520</v>
      </c>
      <c r="AH193" s="5">
        <v>95.5</v>
      </c>
      <c r="AI193" s="16">
        <v>28.8</v>
      </c>
      <c r="AJ193" s="10">
        <v>620</v>
      </c>
      <c r="AK193" s="5">
        <v>113.8</v>
      </c>
      <c r="AL193" s="16">
        <v>31.9</v>
      </c>
      <c r="AM193" s="10">
        <v>450</v>
      </c>
      <c r="AN193" s="5">
        <v>82.5</v>
      </c>
      <c r="AO193" s="16">
        <v>23.1</v>
      </c>
      <c r="AP193" s="10">
        <v>780</v>
      </c>
      <c r="AQ193" s="5">
        <v>143.1</v>
      </c>
      <c r="AR193" s="16">
        <v>40.1</v>
      </c>
      <c r="AS193" s="10">
        <v>650</v>
      </c>
      <c r="AT193" s="5">
        <v>119.3</v>
      </c>
      <c r="AU193" s="16">
        <v>33.5</v>
      </c>
      <c r="AV193" s="10">
        <v>810</v>
      </c>
      <c r="AW193" s="5">
        <v>148.30000000000001</v>
      </c>
      <c r="AX193" s="16">
        <v>41.5</v>
      </c>
      <c r="AY193" s="10">
        <v>850</v>
      </c>
      <c r="AZ193" s="5">
        <v>155.30000000000001</v>
      </c>
      <c r="BA193" s="16">
        <v>43.5</v>
      </c>
      <c r="BB193" s="25">
        <v>890</v>
      </c>
      <c r="BC193" s="26">
        <v>163</v>
      </c>
      <c r="BD193" s="27">
        <v>45.7</v>
      </c>
      <c r="BE193" s="65" t="s">
        <v>244</v>
      </c>
      <c r="BF193" s="18">
        <v>1020</v>
      </c>
      <c r="BG193" s="5">
        <v>187.36</v>
      </c>
      <c r="BH193" s="16">
        <v>52.556747109999996</v>
      </c>
      <c r="BI193" s="10">
        <v>1140</v>
      </c>
      <c r="BJ193" s="5">
        <v>209.19</v>
      </c>
      <c r="BK193" s="16">
        <v>58.68157643</v>
      </c>
      <c r="BL193" s="18">
        <v>1190</v>
      </c>
      <c r="BM193" s="5">
        <v>219.09</v>
      </c>
      <c r="BN193" s="16">
        <v>61.458717440000001</v>
      </c>
      <c r="BO193" s="18">
        <v>1520</v>
      </c>
      <c r="BP193" s="5">
        <v>279.64</v>
      </c>
      <c r="BQ193" s="16">
        <v>78.763759640000004</v>
      </c>
      <c r="BR193" s="18">
        <v>1830</v>
      </c>
      <c r="BS193" s="5">
        <v>335.79</v>
      </c>
      <c r="BT193" s="16">
        <v>94.579530969999993</v>
      </c>
    </row>
    <row r="194" spans="29:72" x14ac:dyDescent="0.3">
      <c r="AC194" s="21" t="s">
        <v>245</v>
      </c>
      <c r="AD194" s="10">
        <v>350</v>
      </c>
      <c r="AE194" s="5">
        <v>64.599999999999994</v>
      </c>
      <c r="AF194" s="16">
        <v>20.9</v>
      </c>
      <c r="AG194" s="10">
        <v>230</v>
      </c>
      <c r="AH194" s="5">
        <v>42.4</v>
      </c>
      <c r="AI194" s="16">
        <v>12.8</v>
      </c>
      <c r="AJ194" s="10">
        <v>470</v>
      </c>
      <c r="AK194" s="5">
        <v>86.7</v>
      </c>
      <c r="AL194" s="16">
        <v>24.3</v>
      </c>
      <c r="AM194" s="10">
        <v>190</v>
      </c>
      <c r="AN194" s="5">
        <v>35</v>
      </c>
      <c r="AO194" s="16">
        <v>9.8000000000000007</v>
      </c>
      <c r="AP194" s="10">
        <v>700</v>
      </c>
      <c r="AQ194" s="5">
        <v>129.1</v>
      </c>
      <c r="AR194" s="16">
        <v>36.299999999999997</v>
      </c>
      <c r="AS194" s="10">
        <v>620</v>
      </c>
      <c r="AT194" s="5">
        <v>114.4</v>
      </c>
      <c r="AU194" s="16">
        <v>32.1</v>
      </c>
      <c r="AV194" s="10">
        <v>770</v>
      </c>
      <c r="AW194" s="5">
        <v>141.4</v>
      </c>
      <c r="AX194" s="16">
        <v>39.6</v>
      </c>
      <c r="AY194" s="10">
        <v>850</v>
      </c>
      <c r="AZ194" s="5">
        <v>156.6</v>
      </c>
      <c r="BA194" s="16">
        <v>44</v>
      </c>
      <c r="BB194" s="25">
        <v>910</v>
      </c>
      <c r="BC194" s="26">
        <v>168.3</v>
      </c>
      <c r="BD194" s="27">
        <v>47.2</v>
      </c>
      <c r="BE194" s="65" t="s">
        <v>245</v>
      </c>
      <c r="BF194" s="18">
        <v>1020</v>
      </c>
      <c r="BG194" s="5">
        <v>187.66</v>
      </c>
      <c r="BH194" s="16">
        <v>52.694182810000001</v>
      </c>
      <c r="BI194" s="10">
        <v>1130</v>
      </c>
      <c r="BJ194" s="5">
        <v>207.75</v>
      </c>
      <c r="BK194" s="16">
        <v>58.333534020000002</v>
      </c>
      <c r="BL194" s="18">
        <v>1180</v>
      </c>
      <c r="BM194" s="5">
        <v>218.47</v>
      </c>
      <c r="BN194" s="16">
        <v>61.345139109999998</v>
      </c>
      <c r="BO194" s="18">
        <v>1540</v>
      </c>
      <c r="BP194" s="5">
        <v>283.8</v>
      </c>
      <c r="BQ194" s="16">
        <v>80.106870379999989</v>
      </c>
      <c r="BR194" s="18">
        <v>1810</v>
      </c>
      <c r="BS194" s="5">
        <v>334.33</v>
      </c>
      <c r="BT194" s="16">
        <v>94.365321499999993</v>
      </c>
    </row>
    <row r="195" spans="29:72" x14ac:dyDescent="0.3">
      <c r="AC195" s="21" t="s">
        <v>246</v>
      </c>
      <c r="AD195" s="10">
        <v>230</v>
      </c>
      <c r="AE195" s="5">
        <v>42.7</v>
      </c>
      <c r="AF195" s="16">
        <v>13.8</v>
      </c>
      <c r="AG195" s="10">
        <v>400</v>
      </c>
      <c r="AH195" s="5">
        <v>74.2</v>
      </c>
      <c r="AI195" s="16">
        <v>22.4</v>
      </c>
      <c r="AJ195" s="10">
        <v>420</v>
      </c>
      <c r="AK195" s="5">
        <v>77.900000000000006</v>
      </c>
      <c r="AL195" s="16">
        <v>21.9</v>
      </c>
      <c r="AM195" s="10">
        <v>510</v>
      </c>
      <c r="AN195" s="5">
        <v>94.6</v>
      </c>
      <c r="AO195" s="16">
        <v>26.6</v>
      </c>
      <c r="AP195" s="10">
        <v>520</v>
      </c>
      <c r="AQ195" s="5">
        <v>96.4</v>
      </c>
      <c r="AR195" s="16">
        <v>27.1</v>
      </c>
      <c r="AS195" s="10">
        <v>530</v>
      </c>
      <c r="AT195" s="5">
        <v>98.3</v>
      </c>
      <c r="AU195" s="16">
        <v>27.6</v>
      </c>
      <c r="AV195" s="10">
        <v>740</v>
      </c>
      <c r="AW195" s="5">
        <v>137.5</v>
      </c>
      <c r="AX195" s="16">
        <v>38.6</v>
      </c>
      <c r="AY195" s="10">
        <v>780</v>
      </c>
      <c r="AZ195" s="5">
        <v>144.9</v>
      </c>
      <c r="BA195" s="16">
        <v>40.6</v>
      </c>
      <c r="BB195" s="25">
        <v>850</v>
      </c>
      <c r="BC195" s="26">
        <v>158.4</v>
      </c>
      <c r="BD195" s="27">
        <v>44.5</v>
      </c>
      <c r="BE195" s="65" t="s">
        <v>246</v>
      </c>
      <c r="BF195" s="18">
        <v>950</v>
      </c>
      <c r="BG195" s="5">
        <v>175.68</v>
      </c>
      <c r="BH195" s="16">
        <v>49.374157140000001</v>
      </c>
      <c r="BI195" s="10">
        <v>1110</v>
      </c>
      <c r="BJ195" s="5">
        <v>205.36</v>
      </c>
      <c r="BK195" s="16">
        <v>57.715749250000002</v>
      </c>
      <c r="BL195" s="18">
        <v>1150</v>
      </c>
      <c r="BM195" s="5">
        <v>213.12</v>
      </c>
      <c r="BN195" s="16">
        <v>59.89723042</v>
      </c>
      <c r="BO195" s="18">
        <v>1500</v>
      </c>
      <c r="BP195" s="5">
        <v>278.25</v>
      </c>
      <c r="BQ195" s="16">
        <v>78.695664989999997</v>
      </c>
      <c r="BR195" s="18">
        <v>1820</v>
      </c>
      <c r="BS195" s="5">
        <v>337.2</v>
      </c>
      <c r="BT195" s="16">
        <v>95.364293680000003</v>
      </c>
    </row>
    <row r="196" spans="29:72" x14ac:dyDescent="0.3">
      <c r="AC196" s="21" t="s">
        <v>247</v>
      </c>
      <c r="AD196" s="10">
        <v>260</v>
      </c>
      <c r="AE196" s="5">
        <v>48.5</v>
      </c>
      <c r="AF196" s="16">
        <v>15.7</v>
      </c>
      <c r="AG196" s="10">
        <v>390</v>
      </c>
      <c r="AH196" s="5">
        <v>72.8</v>
      </c>
      <c r="AI196" s="16">
        <v>22</v>
      </c>
      <c r="AJ196" s="10">
        <v>450</v>
      </c>
      <c r="AK196" s="5">
        <v>83.9</v>
      </c>
      <c r="AL196" s="16">
        <v>23.6</v>
      </c>
      <c r="AM196" s="10">
        <v>510</v>
      </c>
      <c r="AN196" s="5">
        <v>95.1</v>
      </c>
      <c r="AO196" s="16">
        <v>26.8</v>
      </c>
      <c r="AP196" s="10">
        <v>750</v>
      </c>
      <c r="AQ196" s="5">
        <v>139.9</v>
      </c>
      <c r="AR196" s="16">
        <v>39.299999999999997</v>
      </c>
      <c r="AS196" s="10">
        <v>700</v>
      </c>
      <c r="AT196" s="5">
        <v>130.5</v>
      </c>
      <c r="AU196" s="16">
        <v>36.700000000000003</v>
      </c>
      <c r="AV196" s="10">
        <v>720</v>
      </c>
      <c r="AW196" s="5">
        <v>134.80000000000001</v>
      </c>
      <c r="AX196" s="16">
        <v>37.9</v>
      </c>
      <c r="AY196" s="10">
        <v>780</v>
      </c>
      <c r="AZ196" s="5">
        <v>145.30000000000001</v>
      </c>
      <c r="BA196" s="16">
        <v>40.700000000000003</v>
      </c>
      <c r="BB196" s="25">
        <v>830</v>
      </c>
      <c r="BC196" s="26">
        <v>155.4</v>
      </c>
      <c r="BD196" s="27">
        <v>43.7</v>
      </c>
      <c r="BE196" s="65" t="s">
        <v>247</v>
      </c>
      <c r="BF196" s="18">
        <v>890</v>
      </c>
      <c r="BG196" s="5">
        <v>166.35</v>
      </c>
      <c r="BH196" s="16">
        <v>46.796837979999999</v>
      </c>
      <c r="BI196" s="10">
        <v>1080</v>
      </c>
      <c r="BJ196" s="5">
        <v>201.43</v>
      </c>
      <c r="BK196" s="16">
        <v>56.666754759999996</v>
      </c>
      <c r="BL196" s="18">
        <v>1150</v>
      </c>
      <c r="BM196" s="5">
        <v>213.75</v>
      </c>
      <c r="BN196" s="16">
        <v>60.130494899999995</v>
      </c>
      <c r="BO196" s="18">
        <v>1480</v>
      </c>
      <c r="BP196" s="5">
        <v>276.58999999999997</v>
      </c>
      <c r="BQ196" s="16">
        <v>78.386451950000009</v>
      </c>
      <c r="BR196" s="18">
        <v>1680</v>
      </c>
      <c r="BS196" s="5">
        <v>312.77</v>
      </c>
      <c r="BT196" s="16">
        <v>88.640703169999995</v>
      </c>
    </row>
    <row r="197" spans="29:72" x14ac:dyDescent="0.3">
      <c r="AC197" s="21" t="s">
        <v>248</v>
      </c>
      <c r="AD197" s="10">
        <v>300</v>
      </c>
      <c r="AE197" s="5">
        <v>56.3</v>
      </c>
      <c r="AF197" s="16">
        <v>18.2</v>
      </c>
      <c r="AG197" s="10">
        <v>470</v>
      </c>
      <c r="AH197" s="5">
        <v>88.1</v>
      </c>
      <c r="AI197" s="16">
        <v>26.7</v>
      </c>
      <c r="AJ197" s="10">
        <v>510</v>
      </c>
      <c r="AK197" s="5">
        <v>95.6</v>
      </c>
      <c r="AL197" s="16">
        <v>26.9</v>
      </c>
      <c r="AM197" s="10">
        <v>420</v>
      </c>
      <c r="AN197" s="5">
        <v>78.8</v>
      </c>
      <c r="AO197" s="16">
        <v>22.2</v>
      </c>
      <c r="AP197" s="10">
        <v>470</v>
      </c>
      <c r="AQ197" s="5">
        <v>88.1</v>
      </c>
      <c r="AR197" s="16">
        <v>24.8</v>
      </c>
      <c r="AS197" s="10">
        <v>550</v>
      </c>
      <c r="AT197" s="5">
        <v>103</v>
      </c>
      <c r="AU197" s="16">
        <v>29</v>
      </c>
      <c r="AV197" s="10">
        <v>660</v>
      </c>
      <c r="AW197" s="5">
        <v>123</v>
      </c>
      <c r="AX197" s="16">
        <v>34.5</v>
      </c>
      <c r="AY197" s="10">
        <v>730</v>
      </c>
      <c r="AZ197" s="5">
        <v>136.30000000000001</v>
      </c>
      <c r="BA197" s="16">
        <v>38.4</v>
      </c>
      <c r="BB197" s="25">
        <v>790</v>
      </c>
      <c r="BC197" s="26">
        <v>148.1</v>
      </c>
      <c r="BD197" s="27">
        <v>41.7</v>
      </c>
      <c r="BE197" s="65" t="s">
        <v>248</v>
      </c>
      <c r="BF197" s="18">
        <v>900</v>
      </c>
      <c r="BG197" s="5">
        <v>168.19</v>
      </c>
      <c r="BH197" s="16">
        <v>47.359209360000001</v>
      </c>
      <c r="BI197" s="10">
        <v>1000</v>
      </c>
      <c r="BJ197" s="5">
        <v>188.24</v>
      </c>
      <c r="BK197" s="16">
        <v>53.002189310000006</v>
      </c>
      <c r="BL197" s="18">
        <v>1130</v>
      </c>
      <c r="BM197" s="5">
        <v>212.07</v>
      </c>
      <c r="BN197" s="16">
        <v>59.712487950000003</v>
      </c>
      <c r="BO197" s="18">
        <v>1400</v>
      </c>
      <c r="BP197" s="5">
        <v>262.5</v>
      </c>
      <c r="BQ197" s="16">
        <v>74.541952190000003</v>
      </c>
      <c r="BR197" s="18">
        <v>1670</v>
      </c>
      <c r="BS197" s="5">
        <v>312.73</v>
      </c>
      <c r="BT197" s="16">
        <v>88.806758849999994</v>
      </c>
    </row>
    <row r="198" spans="29:72" x14ac:dyDescent="0.3">
      <c r="AC198" s="21" t="s">
        <v>249</v>
      </c>
      <c r="AD198" s="10">
        <v>310</v>
      </c>
      <c r="AE198" s="5">
        <v>58.4</v>
      </c>
      <c r="AF198" s="16">
        <v>19</v>
      </c>
      <c r="AG198" s="10">
        <v>310</v>
      </c>
      <c r="AH198" s="5">
        <v>58.4</v>
      </c>
      <c r="AI198" s="16">
        <v>17.7</v>
      </c>
      <c r="AJ198" s="10">
        <v>480</v>
      </c>
      <c r="AK198" s="5">
        <v>90.4</v>
      </c>
      <c r="AL198" s="16">
        <v>25.5</v>
      </c>
      <c r="AM198" s="10">
        <v>390</v>
      </c>
      <c r="AN198" s="5">
        <v>73.5</v>
      </c>
      <c r="AO198" s="16">
        <v>20.7</v>
      </c>
      <c r="AP198" s="10">
        <v>480</v>
      </c>
      <c r="AQ198" s="5">
        <v>90.5</v>
      </c>
      <c r="AR198" s="16">
        <v>25.5</v>
      </c>
      <c r="AS198" s="10">
        <v>780</v>
      </c>
      <c r="AT198" s="5">
        <v>147</v>
      </c>
      <c r="AU198" s="16">
        <v>41.4</v>
      </c>
      <c r="AV198" s="10">
        <v>670</v>
      </c>
      <c r="AW198" s="5">
        <v>127.1</v>
      </c>
      <c r="AX198" s="16">
        <v>35.700000000000003</v>
      </c>
      <c r="AY198" s="10">
        <v>770</v>
      </c>
      <c r="AZ198" s="5">
        <v>144.6</v>
      </c>
      <c r="BA198" s="16">
        <v>40.5</v>
      </c>
      <c r="BB198" s="25">
        <v>760</v>
      </c>
      <c r="BC198" s="26">
        <v>143.1</v>
      </c>
      <c r="BD198" s="27">
        <v>40.299999999999997</v>
      </c>
      <c r="BE198" s="65" t="s">
        <v>249</v>
      </c>
      <c r="BF198" s="18">
        <v>900</v>
      </c>
      <c r="BG198" s="5">
        <v>169.64</v>
      </c>
      <c r="BH198" s="16">
        <v>47.810660159999998</v>
      </c>
      <c r="BI198" s="10">
        <v>940</v>
      </c>
      <c r="BJ198" s="5">
        <v>177.57</v>
      </c>
      <c r="BK198" s="16">
        <v>50.044784530000001</v>
      </c>
      <c r="BL198" s="18">
        <v>1120</v>
      </c>
      <c r="BM198" s="5">
        <v>210.35</v>
      </c>
      <c r="BN198" s="16">
        <v>59.283436189999996</v>
      </c>
      <c r="BO198" s="18">
        <v>1370</v>
      </c>
      <c r="BP198" s="5">
        <v>258.24</v>
      </c>
      <c r="BQ198" s="16">
        <v>73.476220859999998</v>
      </c>
      <c r="BR198" s="18">
        <v>1570</v>
      </c>
      <c r="BS198" s="5">
        <v>295.75</v>
      </c>
      <c r="BT198" s="16">
        <v>84.152058370000006</v>
      </c>
    </row>
    <row r="199" spans="29:72" x14ac:dyDescent="0.3">
      <c r="AC199" s="21" t="s">
        <v>250</v>
      </c>
      <c r="AD199" s="10">
        <v>320</v>
      </c>
      <c r="AE199" s="5">
        <v>60.7</v>
      </c>
      <c r="AF199" s="16">
        <v>19.7</v>
      </c>
      <c r="AG199" s="10">
        <v>340</v>
      </c>
      <c r="AH199" s="5">
        <v>64.400000000000006</v>
      </c>
      <c r="AI199" s="16">
        <v>19.600000000000001</v>
      </c>
      <c r="AJ199" s="10">
        <v>340</v>
      </c>
      <c r="AK199" s="5">
        <v>64.400000000000006</v>
      </c>
      <c r="AL199" s="16">
        <v>18.2</v>
      </c>
      <c r="AM199" s="10">
        <v>330</v>
      </c>
      <c r="AN199" s="5">
        <v>62.5</v>
      </c>
      <c r="AO199" s="16">
        <v>17.600000000000001</v>
      </c>
      <c r="AP199" s="10">
        <v>570</v>
      </c>
      <c r="AQ199" s="5">
        <v>108</v>
      </c>
      <c r="AR199" s="16">
        <v>30.5</v>
      </c>
      <c r="AS199" s="10">
        <v>840</v>
      </c>
      <c r="AT199" s="5">
        <v>159.30000000000001</v>
      </c>
      <c r="AU199" s="16">
        <v>44.9</v>
      </c>
      <c r="AV199" s="10">
        <v>700</v>
      </c>
      <c r="AW199" s="5">
        <v>132.30000000000001</v>
      </c>
      <c r="AX199" s="16">
        <v>37.299999999999997</v>
      </c>
      <c r="AY199" s="10">
        <v>770</v>
      </c>
      <c r="AZ199" s="5">
        <v>146.30000000000001</v>
      </c>
      <c r="BA199" s="16">
        <v>41.2</v>
      </c>
      <c r="BB199" s="25">
        <v>850</v>
      </c>
      <c r="BC199" s="26">
        <v>161.5</v>
      </c>
      <c r="BD199" s="27">
        <v>45.5</v>
      </c>
      <c r="BE199" s="65" t="s">
        <v>250</v>
      </c>
      <c r="BF199" s="18">
        <v>940</v>
      </c>
      <c r="BG199" s="5">
        <v>178.72</v>
      </c>
      <c r="BH199" s="16">
        <v>50.414718450000002</v>
      </c>
      <c r="BI199" s="10">
        <v>980</v>
      </c>
      <c r="BJ199" s="5">
        <v>185.92</v>
      </c>
      <c r="BK199" s="16">
        <v>52.447334130000002</v>
      </c>
      <c r="BL199" s="18">
        <v>1030</v>
      </c>
      <c r="BM199" s="5">
        <v>194.44</v>
      </c>
      <c r="BN199" s="16">
        <v>54.848875659999997</v>
      </c>
      <c r="BO199" s="18">
        <v>1300</v>
      </c>
      <c r="BP199" s="5">
        <v>245.99</v>
      </c>
      <c r="BQ199" s="16">
        <v>70.130874109999993</v>
      </c>
      <c r="BR199" s="18">
        <v>1540</v>
      </c>
      <c r="BS199" s="5">
        <v>292.42</v>
      </c>
      <c r="BT199" s="16">
        <v>83.367010319999991</v>
      </c>
    </row>
    <row r="200" spans="29:72" x14ac:dyDescent="0.3">
      <c r="AC200" s="21" t="s">
        <v>251</v>
      </c>
      <c r="AD200" s="10">
        <v>310</v>
      </c>
      <c r="AE200" s="5">
        <v>59.1</v>
      </c>
      <c r="AF200" s="16">
        <v>19.2</v>
      </c>
      <c r="AG200" s="10">
        <v>390</v>
      </c>
      <c r="AH200" s="5">
        <v>74.3</v>
      </c>
      <c r="AI200" s="16">
        <v>22.6</v>
      </c>
      <c r="AJ200" s="10">
        <v>400</v>
      </c>
      <c r="AK200" s="5">
        <v>76.2</v>
      </c>
      <c r="AL200" s="16">
        <v>21.5</v>
      </c>
      <c r="AM200" s="10">
        <v>380</v>
      </c>
      <c r="AN200" s="5">
        <v>72.400000000000006</v>
      </c>
      <c r="AO200" s="16">
        <v>20.399999999999999</v>
      </c>
      <c r="AP200" s="10">
        <v>600</v>
      </c>
      <c r="AQ200" s="5">
        <v>114.3</v>
      </c>
      <c r="AR200" s="16">
        <v>32.299999999999997</v>
      </c>
      <c r="AS200" s="10">
        <v>550</v>
      </c>
      <c r="AT200" s="5">
        <v>104.8</v>
      </c>
      <c r="AU200" s="16">
        <v>29.6</v>
      </c>
      <c r="AV200" s="10">
        <v>640</v>
      </c>
      <c r="AW200" s="5">
        <v>121.2</v>
      </c>
      <c r="AX200" s="16">
        <v>34.1</v>
      </c>
      <c r="AY200" s="10">
        <v>720</v>
      </c>
      <c r="AZ200" s="5">
        <v>137.69999999999999</v>
      </c>
      <c r="BA200" s="16">
        <v>38.9</v>
      </c>
      <c r="BB200" s="25">
        <v>860</v>
      </c>
      <c r="BC200" s="26">
        <v>164</v>
      </c>
      <c r="BD200" s="27">
        <v>46.3</v>
      </c>
      <c r="BE200" s="65" t="s">
        <v>251</v>
      </c>
      <c r="BF200" s="18">
        <v>930</v>
      </c>
      <c r="BG200" s="5">
        <v>176.8</v>
      </c>
      <c r="BH200" s="16">
        <v>49.916784139999997</v>
      </c>
      <c r="BI200" s="10">
        <v>1000</v>
      </c>
      <c r="BJ200" s="5">
        <v>190.3</v>
      </c>
      <c r="BK200" s="16">
        <v>53.728209579999998</v>
      </c>
      <c r="BL200" s="18">
        <v>1080</v>
      </c>
      <c r="BM200" s="5">
        <v>205.71</v>
      </c>
      <c r="BN200" s="16">
        <v>58.079336770000005</v>
      </c>
      <c r="BO200" s="18">
        <v>1360</v>
      </c>
      <c r="BP200" s="5">
        <v>259.61</v>
      </c>
      <c r="BQ200" s="16">
        <v>74.152213410000002</v>
      </c>
      <c r="BR200" s="18">
        <v>1650</v>
      </c>
      <c r="BS200" s="5">
        <v>313.35000000000002</v>
      </c>
      <c r="BT200" s="16">
        <v>89.502006430000009</v>
      </c>
    </row>
    <row r="201" spans="29:72" x14ac:dyDescent="0.3">
      <c r="AC201" s="21" t="s">
        <v>252</v>
      </c>
      <c r="AD201" s="10">
        <v>380</v>
      </c>
      <c r="AE201" s="5">
        <v>72.8</v>
      </c>
      <c r="AF201" s="16">
        <v>23.7</v>
      </c>
      <c r="AG201" s="10">
        <v>330</v>
      </c>
      <c r="AH201" s="5">
        <v>63.2</v>
      </c>
      <c r="AI201" s="16">
        <v>19.2</v>
      </c>
      <c r="AJ201" s="10">
        <v>480</v>
      </c>
      <c r="AK201" s="5">
        <v>91.9</v>
      </c>
      <c r="AL201" s="16">
        <v>26</v>
      </c>
      <c r="AM201" s="10">
        <v>430</v>
      </c>
      <c r="AN201" s="5">
        <v>82.3</v>
      </c>
      <c r="AO201" s="16">
        <v>23.3</v>
      </c>
      <c r="AP201" s="10">
        <v>490</v>
      </c>
      <c r="AQ201" s="5">
        <v>93.8</v>
      </c>
      <c r="AR201" s="16">
        <v>26.5</v>
      </c>
      <c r="AS201" s="10">
        <v>570</v>
      </c>
      <c r="AT201" s="5">
        <v>109.2</v>
      </c>
      <c r="AU201" s="16">
        <v>30.9</v>
      </c>
      <c r="AV201" s="10">
        <v>630</v>
      </c>
      <c r="AW201" s="5">
        <v>120.5</v>
      </c>
      <c r="AX201" s="16">
        <v>34</v>
      </c>
      <c r="AY201" s="10">
        <v>690</v>
      </c>
      <c r="AZ201" s="5">
        <v>132.5</v>
      </c>
      <c r="BA201" s="16">
        <v>37.299999999999997</v>
      </c>
      <c r="BB201" s="25">
        <v>760</v>
      </c>
      <c r="BC201" s="26">
        <v>145</v>
      </c>
      <c r="BD201" s="27">
        <v>41</v>
      </c>
      <c r="BE201" s="65" t="s">
        <v>252</v>
      </c>
      <c r="BF201" s="18">
        <v>850</v>
      </c>
      <c r="BG201" s="5">
        <v>162.19999999999999</v>
      </c>
      <c r="BH201" s="16">
        <v>45.83688034</v>
      </c>
      <c r="BI201" s="10">
        <v>930</v>
      </c>
      <c r="BJ201" s="5">
        <v>178.28</v>
      </c>
      <c r="BK201" s="16">
        <v>50.380508759999998</v>
      </c>
      <c r="BL201" s="18">
        <v>1020</v>
      </c>
      <c r="BM201" s="5">
        <v>195.53</v>
      </c>
      <c r="BN201" s="16">
        <v>55.254740170000005</v>
      </c>
      <c r="BO201" s="18">
        <v>1210</v>
      </c>
      <c r="BP201" s="5">
        <v>230.74</v>
      </c>
      <c r="BQ201" s="16">
        <v>66.034839849999997</v>
      </c>
      <c r="BR201" s="18">
        <v>1490</v>
      </c>
      <c r="BS201" s="5">
        <v>285.92</v>
      </c>
      <c r="BT201" s="16">
        <v>81.827383339999997</v>
      </c>
    </row>
    <row r="202" spans="29:72" x14ac:dyDescent="0.3">
      <c r="AC202" s="21" t="s">
        <v>253</v>
      </c>
      <c r="AD202" s="10">
        <v>220</v>
      </c>
      <c r="AE202" s="5">
        <v>42.3</v>
      </c>
      <c r="AF202" s="16">
        <v>13.8</v>
      </c>
      <c r="AG202" s="10">
        <v>380</v>
      </c>
      <c r="AH202" s="5">
        <v>73.2</v>
      </c>
      <c r="AI202" s="16">
        <v>22.3</v>
      </c>
      <c r="AJ202" s="10">
        <v>430</v>
      </c>
      <c r="AK202" s="5">
        <v>82.7</v>
      </c>
      <c r="AL202" s="16">
        <v>23.4</v>
      </c>
      <c r="AM202" s="10">
        <v>620</v>
      </c>
      <c r="AN202" s="5">
        <v>119.3</v>
      </c>
      <c r="AO202" s="16">
        <v>33.700000000000003</v>
      </c>
      <c r="AP202" s="10">
        <v>710</v>
      </c>
      <c r="AQ202" s="5">
        <v>136.69999999999999</v>
      </c>
      <c r="AR202" s="16">
        <v>38.700000000000003</v>
      </c>
      <c r="AS202" s="10">
        <v>500</v>
      </c>
      <c r="AT202" s="5">
        <v>96.2</v>
      </c>
      <c r="AU202" s="16">
        <v>27.2</v>
      </c>
      <c r="AV202" s="10">
        <v>620</v>
      </c>
      <c r="AW202" s="5">
        <v>119</v>
      </c>
      <c r="AX202" s="16">
        <v>33.6</v>
      </c>
      <c r="AY202" s="10">
        <v>690</v>
      </c>
      <c r="AZ202" s="5">
        <v>133.4</v>
      </c>
      <c r="BA202" s="16">
        <v>37.700000000000003</v>
      </c>
      <c r="BB202" s="25">
        <v>760</v>
      </c>
      <c r="BC202" s="26">
        <v>146.9</v>
      </c>
      <c r="BD202" s="27">
        <v>41.5</v>
      </c>
      <c r="BE202" s="65" t="s">
        <v>253</v>
      </c>
      <c r="BF202" s="18">
        <v>890</v>
      </c>
      <c r="BG202" s="5">
        <v>170.36</v>
      </c>
      <c r="BH202" s="16">
        <v>48.183393459999998</v>
      </c>
      <c r="BI202" s="10">
        <v>930</v>
      </c>
      <c r="BJ202" s="5">
        <v>178.85</v>
      </c>
      <c r="BK202" s="16">
        <v>50.583901450000006</v>
      </c>
      <c r="BL202" s="18">
        <v>1070</v>
      </c>
      <c r="BM202" s="5">
        <v>205.59</v>
      </c>
      <c r="BN202" s="16">
        <v>58.146205670000001</v>
      </c>
      <c r="BO202" s="18">
        <v>1260</v>
      </c>
      <c r="BP202" s="5">
        <v>242.55</v>
      </c>
      <c r="BQ202" s="16">
        <v>69.543936700000003</v>
      </c>
      <c r="BR202" s="18">
        <v>1460</v>
      </c>
      <c r="BS202" s="5">
        <v>280.07</v>
      </c>
      <c r="BT202" s="16">
        <v>80.302739720000005</v>
      </c>
    </row>
    <row r="203" spans="29:72" x14ac:dyDescent="0.3">
      <c r="AC203" s="21" t="s">
        <v>254</v>
      </c>
      <c r="AD203" s="10">
        <v>300</v>
      </c>
      <c r="AE203" s="5">
        <v>58.1</v>
      </c>
      <c r="AF203" s="16">
        <v>18.899999999999999</v>
      </c>
      <c r="AG203" s="10">
        <v>280</v>
      </c>
      <c r="AH203" s="5">
        <v>54.2</v>
      </c>
      <c r="AI203" s="16">
        <v>16.5</v>
      </c>
      <c r="AJ203" s="10">
        <v>400</v>
      </c>
      <c r="AK203" s="5">
        <v>77.400000000000006</v>
      </c>
      <c r="AL203" s="16">
        <v>21.9</v>
      </c>
      <c r="AM203" s="10">
        <v>350</v>
      </c>
      <c r="AN203" s="5">
        <v>67.7</v>
      </c>
      <c r="AO203" s="16">
        <v>19.2</v>
      </c>
      <c r="AP203" s="10">
        <v>380</v>
      </c>
      <c r="AQ203" s="5">
        <v>73.599999999999994</v>
      </c>
      <c r="AR203" s="16">
        <v>20.8</v>
      </c>
      <c r="AS203" s="10">
        <v>440</v>
      </c>
      <c r="AT203" s="5">
        <v>85.1</v>
      </c>
      <c r="AU203" s="16">
        <v>24.1</v>
      </c>
      <c r="AV203" s="10">
        <v>620</v>
      </c>
      <c r="AW203" s="5">
        <v>120.7</v>
      </c>
      <c r="AX203" s="16">
        <v>34.1</v>
      </c>
      <c r="AY203" s="10">
        <v>690</v>
      </c>
      <c r="AZ203" s="5">
        <v>132.69999999999999</v>
      </c>
      <c r="BA203" s="16">
        <v>37.6</v>
      </c>
      <c r="BB203" s="25">
        <v>740</v>
      </c>
      <c r="BC203" s="26">
        <v>143</v>
      </c>
      <c r="BD203" s="27">
        <v>40.5</v>
      </c>
      <c r="BE203" s="65" t="s">
        <v>254</v>
      </c>
      <c r="BF203" s="18">
        <v>840</v>
      </c>
      <c r="BG203" s="5">
        <v>163.31</v>
      </c>
      <c r="BH203" s="16">
        <v>46.229721600000005</v>
      </c>
      <c r="BI203" s="10">
        <v>910</v>
      </c>
      <c r="BJ203" s="5">
        <v>176.86</v>
      </c>
      <c r="BK203" s="16">
        <v>50.065547090000003</v>
      </c>
      <c r="BL203" s="18">
        <v>970</v>
      </c>
      <c r="BM203" s="5">
        <v>187.9</v>
      </c>
      <c r="BN203" s="16">
        <v>53.189410159999994</v>
      </c>
      <c r="BO203" s="18">
        <v>1200</v>
      </c>
      <c r="BP203" s="5">
        <v>232.96</v>
      </c>
      <c r="BQ203" s="16">
        <v>66.919526300000001</v>
      </c>
      <c r="BR203" s="18">
        <v>1360</v>
      </c>
      <c r="BS203" s="5">
        <v>262.58</v>
      </c>
      <c r="BT203" s="16">
        <v>75.429681840000001</v>
      </c>
    </row>
    <row r="204" spans="29:72" x14ac:dyDescent="0.3">
      <c r="AC204" s="21" t="s">
        <v>255</v>
      </c>
      <c r="AD204" s="10">
        <v>330</v>
      </c>
      <c r="AE204" s="5">
        <v>64.2</v>
      </c>
      <c r="AF204" s="16">
        <v>20.9</v>
      </c>
      <c r="AG204" s="10">
        <v>220</v>
      </c>
      <c r="AH204" s="5">
        <v>42.8</v>
      </c>
      <c r="AI204" s="16">
        <v>13</v>
      </c>
      <c r="AJ204" s="10">
        <v>430</v>
      </c>
      <c r="AK204" s="5">
        <v>83.6</v>
      </c>
      <c r="AL204" s="16">
        <v>23.7</v>
      </c>
      <c r="AM204" s="10">
        <v>280</v>
      </c>
      <c r="AN204" s="5">
        <v>54.5</v>
      </c>
      <c r="AO204" s="16">
        <v>15.4</v>
      </c>
      <c r="AP204" s="10">
        <v>570</v>
      </c>
      <c r="AQ204" s="5">
        <v>110.9</v>
      </c>
      <c r="AR204" s="16">
        <v>31.4</v>
      </c>
      <c r="AS204" s="10">
        <v>730</v>
      </c>
      <c r="AT204" s="5">
        <v>142.1</v>
      </c>
      <c r="AU204" s="16">
        <v>40.299999999999997</v>
      </c>
      <c r="AV204" s="10">
        <v>660</v>
      </c>
      <c r="AW204" s="5">
        <v>128.80000000000001</v>
      </c>
      <c r="AX204" s="16">
        <v>36.4</v>
      </c>
      <c r="AY204" s="10">
        <v>710</v>
      </c>
      <c r="AZ204" s="5">
        <v>137.30000000000001</v>
      </c>
      <c r="BA204" s="16">
        <v>38.799999999999997</v>
      </c>
      <c r="BB204" s="25">
        <v>790</v>
      </c>
      <c r="BC204" s="26">
        <v>153.5</v>
      </c>
      <c r="BD204" s="27">
        <v>43.5</v>
      </c>
      <c r="BE204" s="65" t="s">
        <v>255</v>
      </c>
      <c r="BF204" s="18">
        <v>860</v>
      </c>
      <c r="BG204" s="5">
        <v>166.9</v>
      </c>
      <c r="BH204" s="16">
        <v>47.286136920000004</v>
      </c>
      <c r="BI204" s="10">
        <v>950</v>
      </c>
      <c r="BJ204" s="5">
        <v>184.78</v>
      </c>
      <c r="BK204" s="16">
        <v>52.35012562</v>
      </c>
      <c r="BL204" s="18">
        <v>1000</v>
      </c>
      <c r="BM204" s="5">
        <v>193.74</v>
      </c>
      <c r="BN204" s="16">
        <v>54.889992299999996</v>
      </c>
      <c r="BO204" s="18">
        <v>1140</v>
      </c>
      <c r="BP204" s="5">
        <v>221.93</v>
      </c>
      <c r="BQ204" s="16">
        <v>63.869091820000001</v>
      </c>
      <c r="BR204" s="18">
        <v>1410</v>
      </c>
      <c r="BS204" s="5">
        <v>273.86</v>
      </c>
      <c r="BT204" s="16">
        <v>78.812989569999999</v>
      </c>
    </row>
    <row r="205" spans="29:72" x14ac:dyDescent="0.3">
      <c r="AC205" s="21" t="s">
        <v>256</v>
      </c>
      <c r="AD205" s="10">
        <v>430</v>
      </c>
      <c r="AE205" s="5">
        <v>84.1</v>
      </c>
      <c r="AF205" s="16">
        <v>27.5</v>
      </c>
      <c r="AG205" s="10">
        <v>250</v>
      </c>
      <c r="AH205" s="5">
        <v>48.9</v>
      </c>
      <c r="AI205" s="16">
        <v>14.9</v>
      </c>
      <c r="AJ205" s="10">
        <v>300</v>
      </c>
      <c r="AK205" s="5">
        <v>58.7</v>
      </c>
      <c r="AL205" s="16">
        <v>16.600000000000001</v>
      </c>
      <c r="AM205" s="10">
        <v>410</v>
      </c>
      <c r="AN205" s="5">
        <v>80.2</v>
      </c>
      <c r="AO205" s="16">
        <v>22.7</v>
      </c>
      <c r="AP205" s="10">
        <v>720</v>
      </c>
      <c r="AQ205" s="5">
        <v>140.69999999999999</v>
      </c>
      <c r="AR205" s="16">
        <v>39.9</v>
      </c>
      <c r="AS205" s="10">
        <v>550</v>
      </c>
      <c r="AT205" s="5">
        <v>107.5</v>
      </c>
      <c r="AU205" s="16">
        <v>30.5</v>
      </c>
      <c r="AV205" s="10">
        <v>630</v>
      </c>
      <c r="AW205" s="5">
        <v>123.8</v>
      </c>
      <c r="AX205" s="16">
        <v>34.9</v>
      </c>
      <c r="AY205" s="10">
        <v>660</v>
      </c>
      <c r="AZ205" s="5">
        <v>129</v>
      </c>
      <c r="BA205" s="16">
        <v>36.5</v>
      </c>
      <c r="BB205" s="25">
        <v>730</v>
      </c>
      <c r="BC205" s="26">
        <v>143.5</v>
      </c>
      <c r="BD205" s="27">
        <v>40.700000000000003</v>
      </c>
      <c r="BE205" s="65" t="s">
        <v>256</v>
      </c>
      <c r="BF205" s="18">
        <v>790</v>
      </c>
      <c r="BG205" s="5">
        <v>154.63</v>
      </c>
      <c r="BH205" s="16">
        <v>43.846560350000004</v>
      </c>
      <c r="BI205" s="10">
        <v>900</v>
      </c>
      <c r="BJ205" s="5">
        <v>176.13</v>
      </c>
      <c r="BK205" s="16">
        <v>49.943305549999998</v>
      </c>
      <c r="BL205" s="18">
        <v>1010</v>
      </c>
      <c r="BM205" s="5">
        <v>197.24</v>
      </c>
      <c r="BN205" s="16">
        <v>55.928029189999997</v>
      </c>
      <c r="BO205" s="18">
        <v>1150</v>
      </c>
      <c r="BP205" s="5">
        <v>224.8</v>
      </c>
      <c r="BQ205" s="16">
        <v>64.811837850000003</v>
      </c>
      <c r="BR205" s="18">
        <v>1390</v>
      </c>
      <c r="BS205" s="5">
        <v>271.14</v>
      </c>
      <c r="BT205" s="16">
        <v>78.17013618</v>
      </c>
    </row>
    <row r="206" spans="29:72" x14ac:dyDescent="0.3">
      <c r="AC206" s="21" t="s">
        <v>257</v>
      </c>
      <c r="AD206" s="10">
        <v>260</v>
      </c>
      <c r="AE206" s="5">
        <v>51.1</v>
      </c>
      <c r="AF206" s="16">
        <v>16.7</v>
      </c>
      <c r="AG206" s="10">
        <v>180</v>
      </c>
      <c r="AH206" s="5">
        <v>35.4</v>
      </c>
      <c r="AI206" s="16">
        <v>10.8</v>
      </c>
      <c r="AJ206" s="10">
        <v>420</v>
      </c>
      <c r="AK206" s="5">
        <v>82.5</v>
      </c>
      <c r="AL206" s="16">
        <v>23.4</v>
      </c>
      <c r="AM206" s="10">
        <v>600</v>
      </c>
      <c r="AN206" s="5">
        <v>117.9</v>
      </c>
      <c r="AO206" s="16">
        <v>33.5</v>
      </c>
      <c r="AP206" s="10">
        <v>440</v>
      </c>
      <c r="AQ206" s="5">
        <v>86.4</v>
      </c>
      <c r="AR206" s="16">
        <v>24.5</v>
      </c>
      <c r="AS206" s="10">
        <v>390</v>
      </c>
      <c r="AT206" s="5">
        <v>76.7</v>
      </c>
      <c r="AU206" s="16">
        <v>21.8</v>
      </c>
      <c r="AV206" s="10">
        <v>600</v>
      </c>
      <c r="AW206" s="5">
        <v>117.7</v>
      </c>
      <c r="AX206" s="16">
        <v>33.299999999999997</v>
      </c>
      <c r="AY206" s="10">
        <v>660</v>
      </c>
      <c r="AZ206" s="5">
        <v>129.5</v>
      </c>
      <c r="BA206" s="16">
        <v>36.700000000000003</v>
      </c>
      <c r="BB206" s="25">
        <v>680</v>
      </c>
      <c r="BC206" s="26">
        <v>133.80000000000001</v>
      </c>
      <c r="BD206" s="27">
        <v>38</v>
      </c>
      <c r="BE206" s="65" t="s">
        <v>257</v>
      </c>
      <c r="BF206" s="18">
        <v>780</v>
      </c>
      <c r="BG206" s="5">
        <v>153.66999999999999</v>
      </c>
      <c r="BH206" s="16">
        <v>43.610100709999998</v>
      </c>
      <c r="BI206" s="10">
        <v>890</v>
      </c>
      <c r="BJ206" s="5">
        <v>175.08</v>
      </c>
      <c r="BK206" s="16">
        <v>49.684991770000003</v>
      </c>
      <c r="BL206" s="18">
        <v>920</v>
      </c>
      <c r="BM206" s="5">
        <v>181.16</v>
      </c>
      <c r="BN206" s="16">
        <v>51.409391810000002</v>
      </c>
      <c r="BO206" s="18">
        <v>1130</v>
      </c>
      <c r="BP206" s="5">
        <v>221.65</v>
      </c>
      <c r="BQ206" s="16">
        <v>64.01799561</v>
      </c>
      <c r="BR206" s="18">
        <v>1310</v>
      </c>
      <c r="BS206" s="5">
        <v>256.83</v>
      </c>
      <c r="BT206" s="16">
        <v>74.17886854999999</v>
      </c>
    </row>
    <row r="207" spans="29:72" x14ac:dyDescent="0.3">
      <c r="AC207" s="21" t="s">
        <v>258</v>
      </c>
      <c r="AD207" s="10">
        <v>330</v>
      </c>
      <c r="AE207" s="5">
        <v>65.2</v>
      </c>
      <c r="AF207" s="16">
        <v>21.3</v>
      </c>
      <c r="AG207" s="10">
        <v>370</v>
      </c>
      <c r="AH207" s="5">
        <v>73.099999999999994</v>
      </c>
      <c r="AI207" s="16">
        <v>22.3</v>
      </c>
      <c r="AJ207" s="10">
        <v>470</v>
      </c>
      <c r="AK207" s="5">
        <v>92.9</v>
      </c>
      <c r="AL207" s="16">
        <v>26.4</v>
      </c>
      <c r="AM207" s="10">
        <v>320</v>
      </c>
      <c r="AN207" s="5">
        <v>63.2</v>
      </c>
      <c r="AO207" s="16">
        <v>18</v>
      </c>
      <c r="AP207" s="10">
        <v>450</v>
      </c>
      <c r="AQ207" s="5">
        <v>88.9</v>
      </c>
      <c r="AR207" s="16">
        <v>25.2</v>
      </c>
      <c r="AS207" s="10">
        <v>490</v>
      </c>
      <c r="AT207" s="5">
        <v>96.8</v>
      </c>
      <c r="AU207" s="16">
        <v>27.5</v>
      </c>
      <c r="AV207" s="10">
        <v>530</v>
      </c>
      <c r="AW207" s="5">
        <v>104.9</v>
      </c>
      <c r="AX207" s="16">
        <v>29.8</v>
      </c>
      <c r="AY207" s="10">
        <v>640</v>
      </c>
      <c r="AZ207" s="5">
        <v>126.8</v>
      </c>
      <c r="BA207" s="16">
        <v>36</v>
      </c>
      <c r="BB207" s="25">
        <v>730</v>
      </c>
      <c r="BC207" s="26">
        <v>144</v>
      </c>
      <c r="BD207" s="27">
        <v>40.9</v>
      </c>
      <c r="BE207" s="65" t="s">
        <v>258</v>
      </c>
      <c r="BF207" s="18">
        <v>750</v>
      </c>
      <c r="BG207" s="5">
        <v>147.93</v>
      </c>
      <c r="BH207" s="16">
        <v>42.015895960000002</v>
      </c>
      <c r="BI207" s="10">
        <v>860</v>
      </c>
      <c r="BJ207" s="5">
        <v>169.06</v>
      </c>
      <c r="BK207" s="16">
        <v>48.016909740000003</v>
      </c>
      <c r="BL207" s="18">
        <v>850</v>
      </c>
      <c r="BM207" s="5">
        <v>167.87</v>
      </c>
      <c r="BN207" s="16">
        <v>47.678939319999998</v>
      </c>
      <c r="BO207" s="18">
        <v>1060</v>
      </c>
      <c r="BP207" s="5">
        <v>208.75</v>
      </c>
      <c r="BQ207" s="16">
        <v>60.399113479999997</v>
      </c>
      <c r="BR207" s="18">
        <v>1370</v>
      </c>
      <c r="BS207" s="5">
        <v>269.79000000000002</v>
      </c>
      <c r="BT207" s="16">
        <v>78.06183870000001</v>
      </c>
    </row>
    <row r="208" spans="29:72" x14ac:dyDescent="0.3">
      <c r="AC208" s="21" t="s">
        <v>259</v>
      </c>
      <c r="AD208" s="10">
        <v>270</v>
      </c>
      <c r="AE208" s="5">
        <v>53.6</v>
      </c>
      <c r="AF208" s="16">
        <v>17.5</v>
      </c>
      <c r="AG208" s="10">
        <v>250</v>
      </c>
      <c r="AH208" s="5">
        <v>49.6</v>
      </c>
      <c r="AI208" s="16">
        <v>15.2</v>
      </c>
      <c r="AJ208" s="10">
        <v>420</v>
      </c>
      <c r="AK208" s="5">
        <v>83.4</v>
      </c>
      <c r="AL208" s="16">
        <v>23.7</v>
      </c>
      <c r="AM208" s="10">
        <v>460</v>
      </c>
      <c r="AN208" s="5">
        <v>91.3</v>
      </c>
      <c r="AO208" s="16">
        <v>26</v>
      </c>
      <c r="AP208" s="10">
        <v>360</v>
      </c>
      <c r="AQ208" s="5">
        <v>71.5</v>
      </c>
      <c r="AR208" s="16">
        <v>20.3</v>
      </c>
      <c r="AS208" s="10">
        <v>430</v>
      </c>
      <c r="AT208" s="5">
        <v>85.3</v>
      </c>
      <c r="AU208" s="16">
        <v>24.3</v>
      </c>
      <c r="AV208" s="10">
        <v>570</v>
      </c>
      <c r="AW208" s="5">
        <v>112.8</v>
      </c>
      <c r="AX208" s="16">
        <v>31.9</v>
      </c>
      <c r="AY208" s="10">
        <v>600</v>
      </c>
      <c r="AZ208" s="5">
        <v>118.3</v>
      </c>
      <c r="BA208" s="16">
        <v>33.6</v>
      </c>
      <c r="BB208" s="25">
        <v>640</v>
      </c>
      <c r="BC208" s="26">
        <v>127.6</v>
      </c>
      <c r="BD208" s="27">
        <v>36.299999999999997</v>
      </c>
      <c r="BE208" s="65" t="s">
        <v>259</v>
      </c>
      <c r="BF208" s="18">
        <v>780</v>
      </c>
      <c r="BG208" s="5">
        <v>155.63</v>
      </c>
      <c r="BH208" s="16">
        <v>44.237667639999998</v>
      </c>
      <c r="BI208" s="10">
        <v>840</v>
      </c>
      <c r="BJ208" s="5">
        <v>166.73</v>
      </c>
      <c r="BK208" s="16">
        <v>47.394785630000001</v>
      </c>
      <c r="BL208" s="18">
        <v>930</v>
      </c>
      <c r="BM208" s="5">
        <v>185.39</v>
      </c>
      <c r="BN208" s="16">
        <v>52.696989689999995</v>
      </c>
      <c r="BO208" s="18">
        <v>1090</v>
      </c>
      <c r="BP208" s="5">
        <v>216.98</v>
      </c>
      <c r="BQ208" s="16">
        <v>62.892738600000001</v>
      </c>
      <c r="BR208" s="18">
        <v>1240</v>
      </c>
      <c r="BS208" s="5">
        <v>246.13</v>
      </c>
      <c r="BT208" s="16">
        <v>71.34100085</v>
      </c>
    </row>
    <row r="209" spans="29:74" x14ac:dyDescent="0.3">
      <c r="AC209" s="62" t="s">
        <v>260</v>
      </c>
      <c r="AD209" s="61">
        <v>180</v>
      </c>
      <c r="AE209" s="59">
        <v>35.9</v>
      </c>
      <c r="AF209" s="60">
        <v>11.8</v>
      </c>
      <c r="AG209" s="61">
        <v>190</v>
      </c>
      <c r="AH209" s="59">
        <v>37.9</v>
      </c>
      <c r="AI209" s="60">
        <v>11.6</v>
      </c>
      <c r="AJ209" s="61">
        <v>570</v>
      </c>
      <c r="AK209" s="59">
        <v>113.8</v>
      </c>
      <c r="AL209" s="60">
        <v>32.4</v>
      </c>
      <c r="AM209" s="61">
        <v>580</v>
      </c>
      <c r="AN209" s="59">
        <v>115.7</v>
      </c>
      <c r="AO209" s="60">
        <v>32.9</v>
      </c>
      <c r="AP209" s="61">
        <v>680</v>
      </c>
      <c r="AQ209" s="59">
        <v>135.69999999999999</v>
      </c>
      <c r="AR209" s="60">
        <v>38.6</v>
      </c>
      <c r="AS209" s="61">
        <v>540</v>
      </c>
      <c r="AT209" s="59">
        <v>107.8</v>
      </c>
      <c r="AU209" s="60">
        <v>30.7</v>
      </c>
      <c r="AV209" s="61">
        <v>700</v>
      </c>
      <c r="AW209" s="59">
        <v>139.5</v>
      </c>
      <c r="AX209" s="60">
        <v>39.5</v>
      </c>
      <c r="AY209" s="61">
        <v>810</v>
      </c>
      <c r="AZ209" s="59">
        <v>161.6</v>
      </c>
      <c r="BA209" s="60">
        <v>45.9</v>
      </c>
      <c r="BB209" s="63">
        <v>870</v>
      </c>
      <c r="BC209" s="64">
        <v>172.9</v>
      </c>
      <c r="BD209" s="64">
        <v>49.2</v>
      </c>
      <c r="BE209" s="67" t="s">
        <v>260</v>
      </c>
      <c r="BF209" s="58">
        <v>940</v>
      </c>
      <c r="BG209" s="59">
        <v>187.82</v>
      </c>
      <c r="BH209" s="60">
        <v>53.435151060000003</v>
      </c>
      <c r="BI209" s="61">
        <v>1070</v>
      </c>
      <c r="BJ209" s="59">
        <v>213.98</v>
      </c>
      <c r="BK209" s="60">
        <v>60.880533460000002</v>
      </c>
      <c r="BL209" s="58">
        <v>1030</v>
      </c>
      <c r="BM209" s="59">
        <v>205.35</v>
      </c>
      <c r="BN209" s="60">
        <v>58.420732649999998</v>
      </c>
      <c r="BO209" s="58">
        <v>1250</v>
      </c>
      <c r="BP209" s="59">
        <v>249.46</v>
      </c>
      <c r="BQ209" s="60">
        <v>72.441282889999997</v>
      </c>
      <c r="BR209" s="58">
        <v>1350</v>
      </c>
      <c r="BS209" s="59">
        <v>269.8</v>
      </c>
      <c r="BT209" s="60">
        <v>78.344319310000003</v>
      </c>
    </row>
    <row r="210" spans="29:74" x14ac:dyDescent="0.3">
      <c r="AC210" s="21" t="s">
        <v>209</v>
      </c>
      <c r="AD210" s="10">
        <v>1530</v>
      </c>
      <c r="AE210" s="5">
        <v>310.10000000000002</v>
      </c>
      <c r="AF210" s="16">
        <v>101.9</v>
      </c>
      <c r="AG210" s="10">
        <v>1410</v>
      </c>
      <c r="AH210" s="5">
        <v>285.8</v>
      </c>
      <c r="AI210" s="16">
        <v>87.7</v>
      </c>
      <c r="AJ210" s="10">
        <v>1890</v>
      </c>
      <c r="AK210" s="5">
        <v>383</v>
      </c>
      <c r="AL210" s="16">
        <v>109.2</v>
      </c>
      <c r="AM210" s="10">
        <v>2180</v>
      </c>
      <c r="AN210" s="5">
        <v>441.4</v>
      </c>
      <c r="AO210" s="16">
        <v>125.9</v>
      </c>
      <c r="AP210" s="10">
        <v>2120</v>
      </c>
      <c r="AQ210" s="5">
        <v>428.7</v>
      </c>
      <c r="AR210" s="16">
        <v>122.2</v>
      </c>
      <c r="AS210" s="10">
        <v>2790</v>
      </c>
      <c r="AT210" s="5">
        <v>564</v>
      </c>
      <c r="AU210" s="16">
        <v>160.80000000000001</v>
      </c>
      <c r="AV210" s="10">
        <v>2650</v>
      </c>
      <c r="AW210" s="5">
        <v>537.20000000000005</v>
      </c>
      <c r="AX210" s="16">
        <v>152.5</v>
      </c>
      <c r="AY210" s="10">
        <v>2960</v>
      </c>
      <c r="AZ210" s="5">
        <v>599.9</v>
      </c>
      <c r="BA210" s="16">
        <v>170.5</v>
      </c>
      <c r="BB210" s="25">
        <v>3280</v>
      </c>
      <c r="BC210" s="26">
        <v>663.7</v>
      </c>
      <c r="BD210" s="27">
        <v>189.3</v>
      </c>
      <c r="BE210" s="65" t="s">
        <v>209</v>
      </c>
      <c r="BF210" s="18">
        <v>3760</v>
      </c>
      <c r="BG210" s="5">
        <v>760.96</v>
      </c>
      <c r="BH210" s="16">
        <v>216.98600794999999</v>
      </c>
      <c r="BI210" s="10">
        <v>4420</v>
      </c>
      <c r="BJ210" s="5">
        <v>894.34</v>
      </c>
      <c r="BK210" s="16">
        <v>255.00881500999998</v>
      </c>
      <c r="BL210" s="18">
        <v>4540</v>
      </c>
      <c r="BM210" s="5">
        <v>918.48</v>
      </c>
      <c r="BN210" s="16">
        <v>261.90347199000001</v>
      </c>
      <c r="BO210" s="18">
        <v>5580</v>
      </c>
      <c r="BP210" s="5">
        <v>1129.6300000000001</v>
      </c>
      <c r="BQ210" s="16">
        <v>329.58748229000003</v>
      </c>
      <c r="BR210" s="18">
        <v>6510</v>
      </c>
      <c r="BS210" s="5">
        <v>1316.75</v>
      </c>
      <c r="BT210" s="16">
        <v>384.17304295999998</v>
      </c>
    </row>
    <row r="211" spans="29:74" x14ac:dyDescent="0.3">
      <c r="AC211" s="21" t="s">
        <v>211</v>
      </c>
      <c r="AD211" s="10">
        <v>990</v>
      </c>
      <c r="AE211" s="5">
        <v>205.8</v>
      </c>
      <c r="AF211" s="16">
        <v>67.8</v>
      </c>
      <c r="AG211" s="10">
        <v>1260</v>
      </c>
      <c r="AH211" s="5">
        <v>261.3</v>
      </c>
      <c r="AI211" s="16">
        <v>80.5</v>
      </c>
      <c r="AJ211" s="10">
        <v>2130</v>
      </c>
      <c r="AK211" s="5">
        <v>442.7</v>
      </c>
      <c r="AL211" s="16">
        <v>126.8</v>
      </c>
      <c r="AM211" s="10">
        <v>2230</v>
      </c>
      <c r="AN211" s="5">
        <v>462.9</v>
      </c>
      <c r="AO211" s="16">
        <v>132.5</v>
      </c>
      <c r="AP211" s="10">
        <v>2280</v>
      </c>
      <c r="AQ211" s="5">
        <v>472.6</v>
      </c>
      <c r="AR211" s="16">
        <v>135.30000000000001</v>
      </c>
      <c r="AS211" s="10">
        <v>2140</v>
      </c>
      <c r="AT211" s="5">
        <v>444</v>
      </c>
      <c r="AU211" s="16">
        <v>127.1</v>
      </c>
      <c r="AV211" s="10">
        <v>2470</v>
      </c>
      <c r="AW211" s="5">
        <v>513.1</v>
      </c>
      <c r="AX211" s="16">
        <v>146.4</v>
      </c>
      <c r="AY211" s="10">
        <v>2770</v>
      </c>
      <c r="AZ211" s="5">
        <v>573.70000000000005</v>
      </c>
      <c r="BA211" s="16">
        <v>163.9</v>
      </c>
      <c r="BB211" s="25">
        <v>3240</v>
      </c>
      <c r="BC211" s="26">
        <v>671.9</v>
      </c>
      <c r="BD211" s="27">
        <v>192.3</v>
      </c>
      <c r="BE211" s="65" t="s">
        <v>211</v>
      </c>
      <c r="BF211" s="18">
        <v>3510</v>
      </c>
      <c r="BG211" s="5">
        <v>729.15</v>
      </c>
      <c r="BH211" s="16">
        <v>208.72245147000001</v>
      </c>
      <c r="BI211" s="10">
        <v>3970</v>
      </c>
      <c r="BJ211" s="5">
        <v>824.54</v>
      </c>
      <c r="BK211" s="16">
        <v>236.02227999999999</v>
      </c>
      <c r="BL211" s="18">
        <v>4310</v>
      </c>
      <c r="BM211" s="5">
        <v>893.26</v>
      </c>
      <c r="BN211" s="16">
        <v>255.68703069</v>
      </c>
      <c r="BO211" s="18">
        <v>4550</v>
      </c>
      <c r="BP211" s="5">
        <v>944.09</v>
      </c>
      <c r="BQ211" s="16">
        <v>277.73831294999997</v>
      </c>
      <c r="BR211" s="18">
        <v>5320</v>
      </c>
      <c r="BS211" s="5">
        <v>1103.32</v>
      </c>
      <c r="BT211" s="16">
        <v>324.59398924999999</v>
      </c>
    </row>
    <row r="212" spans="29:74" x14ac:dyDescent="0.3">
      <c r="AC212" s="21" t="s">
        <v>213</v>
      </c>
      <c r="AD212" s="10">
        <v>970</v>
      </c>
      <c r="AE212" s="5">
        <v>206.2</v>
      </c>
      <c r="AF212" s="16">
        <v>68.2</v>
      </c>
      <c r="AG212" s="10">
        <v>1030</v>
      </c>
      <c r="AH212" s="5">
        <v>218.6</v>
      </c>
      <c r="AI212" s="16">
        <v>67.5</v>
      </c>
      <c r="AJ212" s="10">
        <v>1210</v>
      </c>
      <c r="AK212" s="5">
        <v>257.10000000000002</v>
      </c>
      <c r="AL212" s="16">
        <v>73.8</v>
      </c>
      <c r="AM212" s="10">
        <v>1350</v>
      </c>
      <c r="AN212" s="5">
        <v>286.7</v>
      </c>
      <c r="AO212" s="16">
        <v>82.4</v>
      </c>
      <c r="AP212" s="10">
        <v>1610</v>
      </c>
      <c r="AQ212" s="5">
        <v>342</v>
      </c>
      <c r="AR212" s="16">
        <v>98.2</v>
      </c>
      <c r="AS212" s="10">
        <v>1850</v>
      </c>
      <c r="AT212" s="5">
        <v>393</v>
      </c>
      <c r="AU212" s="16">
        <v>112.9</v>
      </c>
      <c r="AV212" s="10">
        <v>2260</v>
      </c>
      <c r="AW212" s="5">
        <v>480.9</v>
      </c>
      <c r="AX212" s="16">
        <v>137.9</v>
      </c>
      <c r="AY212" s="10">
        <v>2410</v>
      </c>
      <c r="AZ212" s="5">
        <v>512.29999999999995</v>
      </c>
      <c r="BA212" s="16">
        <v>146.9</v>
      </c>
      <c r="BB212" s="25">
        <v>2710</v>
      </c>
      <c r="BC212" s="26">
        <v>575.1</v>
      </c>
      <c r="BD212" s="27">
        <v>165.2</v>
      </c>
      <c r="BE212" s="65" t="s">
        <v>213</v>
      </c>
      <c r="BF212" s="18">
        <v>3010</v>
      </c>
      <c r="BG212" s="5">
        <v>640.09</v>
      </c>
      <c r="BH212" s="16">
        <v>183.87039727000001</v>
      </c>
      <c r="BI212" s="10">
        <v>3330</v>
      </c>
      <c r="BJ212" s="5">
        <v>706.95</v>
      </c>
      <c r="BK212" s="16">
        <v>203.07425888999998</v>
      </c>
      <c r="BL212" s="18">
        <v>3540</v>
      </c>
      <c r="BM212" s="5">
        <v>752.48</v>
      </c>
      <c r="BN212" s="16">
        <v>216.15805341999999</v>
      </c>
      <c r="BO212" s="18">
        <v>4160</v>
      </c>
      <c r="BP212" s="5">
        <v>884.05</v>
      </c>
      <c r="BQ212" s="16">
        <v>262.05731241000001</v>
      </c>
      <c r="BR212" s="18">
        <v>5020</v>
      </c>
      <c r="BS212" s="5">
        <v>1065.3</v>
      </c>
      <c r="BT212" s="16">
        <v>315.76956844</v>
      </c>
    </row>
    <row r="213" spans="29:74" x14ac:dyDescent="0.3">
      <c r="AC213" s="21" t="s">
        <v>215</v>
      </c>
      <c r="AD213" s="10">
        <v>1020</v>
      </c>
      <c r="AE213" s="5">
        <v>221.9</v>
      </c>
      <c r="AF213" s="16">
        <v>73.7</v>
      </c>
      <c r="AG213" s="10">
        <v>860</v>
      </c>
      <c r="AH213" s="5">
        <v>186.9</v>
      </c>
      <c r="AI213" s="16">
        <v>58</v>
      </c>
      <c r="AJ213" s="10">
        <v>1380</v>
      </c>
      <c r="AK213" s="5">
        <v>300.5</v>
      </c>
      <c r="AL213" s="16">
        <v>86.6</v>
      </c>
      <c r="AM213" s="10">
        <v>1690</v>
      </c>
      <c r="AN213" s="5">
        <v>367.8</v>
      </c>
      <c r="AO213" s="16">
        <v>106</v>
      </c>
      <c r="AP213" s="10">
        <v>1710</v>
      </c>
      <c r="AQ213" s="5">
        <v>372</v>
      </c>
      <c r="AR213" s="16">
        <v>107.2</v>
      </c>
      <c r="AS213" s="10">
        <v>1810</v>
      </c>
      <c r="AT213" s="5">
        <v>393.3</v>
      </c>
      <c r="AU213" s="16">
        <v>113.3</v>
      </c>
      <c r="AV213" s="10">
        <v>1960</v>
      </c>
      <c r="AW213" s="5">
        <v>427.1</v>
      </c>
      <c r="AX213" s="16">
        <v>123</v>
      </c>
      <c r="AY213" s="10">
        <v>2310</v>
      </c>
      <c r="AZ213" s="5">
        <v>501.7</v>
      </c>
      <c r="BA213" s="16">
        <v>144.1</v>
      </c>
      <c r="BB213" s="25">
        <v>2440</v>
      </c>
      <c r="BC213" s="26">
        <v>530.79999999999995</v>
      </c>
      <c r="BD213" s="27">
        <v>153</v>
      </c>
      <c r="BE213" s="65" t="s">
        <v>215</v>
      </c>
      <c r="BF213" s="18">
        <v>2760</v>
      </c>
      <c r="BG213" s="5">
        <v>600.67999999999995</v>
      </c>
      <c r="BH213" s="16">
        <v>173.14542338999999</v>
      </c>
      <c r="BI213" s="10">
        <v>3120</v>
      </c>
      <c r="BJ213" s="5">
        <v>678.45</v>
      </c>
      <c r="BK213" s="16">
        <v>195.5683219</v>
      </c>
      <c r="BL213" s="18">
        <v>3380</v>
      </c>
      <c r="BM213" s="5">
        <v>735.33</v>
      </c>
      <c r="BN213" s="16">
        <v>211.95040169999999</v>
      </c>
      <c r="BO213" s="18">
        <v>3780</v>
      </c>
      <c r="BP213" s="5">
        <v>821.85</v>
      </c>
      <c r="BQ213" s="16">
        <v>245.39634949000001</v>
      </c>
      <c r="BR213" s="18">
        <v>4540</v>
      </c>
      <c r="BS213" s="5">
        <v>986.11</v>
      </c>
      <c r="BT213" s="16">
        <v>294.42648150000002</v>
      </c>
    </row>
    <row r="214" spans="29:74" x14ac:dyDescent="0.3">
      <c r="AC214" s="21" t="s">
        <v>217</v>
      </c>
      <c r="AD214" s="10">
        <v>760</v>
      </c>
      <c r="AE214" s="5">
        <v>169.3</v>
      </c>
      <c r="AF214" s="16">
        <v>56.4</v>
      </c>
      <c r="AG214" s="10">
        <v>900</v>
      </c>
      <c r="AH214" s="5">
        <v>199.8</v>
      </c>
      <c r="AI214" s="16">
        <v>62.2</v>
      </c>
      <c r="AJ214" s="10">
        <v>1140</v>
      </c>
      <c r="AK214" s="5">
        <v>253.9</v>
      </c>
      <c r="AL214" s="16">
        <v>73.5</v>
      </c>
      <c r="AM214" s="10">
        <v>1910</v>
      </c>
      <c r="AN214" s="5">
        <v>425.4</v>
      </c>
      <c r="AO214" s="16">
        <v>123</v>
      </c>
      <c r="AP214" s="10">
        <v>1630</v>
      </c>
      <c r="AQ214" s="5">
        <v>362.6</v>
      </c>
      <c r="AR214" s="16">
        <v>104.9</v>
      </c>
      <c r="AS214" s="10">
        <v>1620</v>
      </c>
      <c r="AT214" s="5">
        <v>360.4</v>
      </c>
      <c r="AU214" s="16">
        <v>104.2</v>
      </c>
      <c r="AV214" s="10">
        <v>1900</v>
      </c>
      <c r="AW214" s="5">
        <v>423.1</v>
      </c>
      <c r="AX214" s="16">
        <v>122.2</v>
      </c>
      <c r="AY214" s="10">
        <v>2050</v>
      </c>
      <c r="AZ214" s="5">
        <v>455.9</v>
      </c>
      <c r="BA214" s="16">
        <v>131.80000000000001</v>
      </c>
      <c r="BB214" s="25">
        <v>2420</v>
      </c>
      <c r="BC214" s="26">
        <v>538.20000000000005</v>
      </c>
      <c r="BD214" s="27">
        <v>155.6</v>
      </c>
      <c r="BE214" s="65" t="s">
        <v>217</v>
      </c>
      <c r="BF214" s="18">
        <v>2520</v>
      </c>
      <c r="BG214" s="5">
        <v>560.66999999999996</v>
      </c>
      <c r="BH214" s="16">
        <v>162.14100794999999</v>
      </c>
      <c r="BI214" s="10">
        <v>2850</v>
      </c>
      <c r="BJ214" s="5">
        <v>634.02</v>
      </c>
      <c r="BK214" s="16">
        <v>183.35624702999999</v>
      </c>
      <c r="BL214" s="18">
        <v>3030</v>
      </c>
      <c r="BM214" s="5">
        <v>674.36</v>
      </c>
      <c r="BN214" s="16">
        <v>195.01724652999999</v>
      </c>
      <c r="BO214" s="18">
        <v>3500</v>
      </c>
      <c r="BP214" s="5">
        <v>778.44</v>
      </c>
      <c r="BQ214" s="16">
        <v>234.01174612</v>
      </c>
      <c r="BR214" s="18">
        <v>4180</v>
      </c>
      <c r="BS214" s="5">
        <v>929.51</v>
      </c>
      <c r="BT214" s="16">
        <v>279.43154870999996</v>
      </c>
    </row>
    <row r="215" spans="29:74" x14ac:dyDescent="0.3">
      <c r="AC215" s="21" t="s">
        <v>219</v>
      </c>
      <c r="AD215" s="10">
        <v>730</v>
      </c>
      <c r="AE215" s="5">
        <v>166.2</v>
      </c>
      <c r="AF215" s="16">
        <v>55.5</v>
      </c>
      <c r="AG215" s="10">
        <v>890</v>
      </c>
      <c r="AH215" s="5">
        <v>202.4</v>
      </c>
      <c r="AI215" s="16">
        <v>63.2</v>
      </c>
      <c r="AJ215" s="10">
        <v>920</v>
      </c>
      <c r="AK215" s="5">
        <v>209.2</v>
      </c>
      <c r="AL215" s="16">
        <v>60.7</v>
      </c>
      <c r="AM215" s="10">
        <v>1700</v>
      </c>
      <c r="AN215" s="5">
        <v>386.7</v>
      </c>
      <c r="AO215" s="16">
        <v>112.2</v>
      </c>
      <c r="AP215" s="10">
        <v>1320</v>
      </c>
      <c r="AQ215" s="5">
        <v>299.89999999999998</v>
      </c>
      <c r="AR215" s="16">
        <v>87</v>
      </c>
      <c r="AS215" s="10">
        <v>1820</v>
      </c>
      <c r="AT215" s="5">
        <v>414.1</v>
      </c>
      <c r="AU215" s="16">
        <v>120.1</v>
      </c>
      <c r="AV215" s="10">
        <v>1680</v>
      </c>
      <c r="AW215" s="5">
        <v>382.7</v>
      </c>
      <c r="AX215" s="16">
        <v>110.7</v>
      </c>
      <c r="AY215" s="10">
        <v>1850</v>
      </c>
      <c r="AZ215" s="5">
        <v>420.7</v>
      </c>
      <c r="BA215" s="16">
        <v>121.7</v>
      </c>
      <c r="BB215" s="25">
        <v>2130</v>
      </c>
      <c r="BC215" s="26">
        <v>484.1</v>
      </c>
      <c r="BD215" s="27">
        <v>140.4</v>
      </c>
      <c r="BE215" s="65" t="s">
        <v>219</v>
      </c>
      <c r="BF215" s="18">
        <v>2350</v>
      </c>
      <c r="BG215" s="5">
        <v>533.75</v>
      </c>
      <c r="BH215" s="16">
        <v>154.83463422</v>
      </c>
      <c r="BI215" s="10">
        <v>2560</v>
      </c>
      <c r="BJ215" s="5">
        <v>582.59</v>
      </c>
      <c r="BK215" s="16">
        <v>169.00027359000001</v>
      </c>
      <c r="BL215" s="18">
        <v>2810</v>
      </c>
      <c r="BM215" s="5">
        <v>639.61</v>
      </c>
      <c r="BN215" s="16">
        <v>185.53726972999999</v>
      </c>
      <c r="BO215" s="18">
        <v>3200</v>
      </c>
      <c r="BP215" s="5">
        <v>728.6</v>
      </c>
      <c r="BQ215" s="16">
        <v>220.45975113999998</v>
      </c>
      <c r="BR215" s="18">
        <v>3700</v>
      </c>
      <c r="BS215" s="5">
        <v>840.87</v>
      </c>
      <c r="BT215" s="16">
        <v>254.42326247</v>
      </c>
    </row>
    <row r="216" spans="29:74" x14ac:dyDescent="0.3">
      <c r="AC216" s="21" t="s">
        <v>221</v>
      </c>
      <c r="AD216" s="10">
        <v>880</v>
      </c>
      <c r="AE216" s="5">
        <v>204.5</v>
      </c>
      <c r="AF216" s="16">
        <v>68.5</v>
      </c>
      <c r="AG216" s="10">
        <v>900</v>
      </c>
      <c r="AH216" s="5">
        <v>209.1</v>
      </c>
      <c r="AI216" s="16">
        <v>65.5</v>
      </c>
      <c r="AJ216" s="10">
        <v>1210</v>
      </c>
      <c r="AK216" s="5">
        <v>281.5</v>
      </c>
      <c r="AL216" s="16">
        <v>81.900000000000006</v>
      </c>
      <c r="AM216" s="10">
        <v>1120</v>
      </c>
      <c r="AN216" s="5">
        <v>260.60000000000002</v>
      </c>
      <c r="AO216" s="16">
        <v>75.8</v>
      </c>
      <c r="AP216" s="10">
        <v>1310</v>
      </c>
      <c r="AQ216" s="5">
        <v>304.8</v>
      </c>
      <c r="AR216" s="16">
        <v>88.7</v>
      </c>
      <c r="AS216" s="10">
        <v>1130</v>
      </c>
      <c r="AT216" s="5">
        <v>262.60000000000002</v>
      </c>
      <c r="AU216" s="16">
        <v>76.400000000000006</v>
      </c>
      <c r="AV216" s="10">
        <v>1630</v>
      </c>
      <c r="AW216" s="5">
        <v>378.1</v>
      </c>
      <c r="AX216" s="16">
        <v>109.9</v>
      </c>
      <c r="AY216" s="10">
        <v>1720</v>
      </c>
      <c r="AZ216" s="5">
        <v>398.7</v>
      </c>
      <c r="BA216" s="16">
        <v>115.6</v>
      </c>
      <c r="BB216" s="25">
        <v>1890</v>
      </c>
      <c r="BC216" s="26">
        <v>439.3</v>
      </c>
      <c r="BD216" s="27">
        <v>127.8</v>
      </c>
      <c r="BE216" s="65" t="s">
        <v>221</v>
      </c>
      <c r="BF216" s="18">
        <v>2180</v>
      </c>
      <c r="BG216" s="5">
        <v>506.04</v>
      </c>
      <c r="BH216" s="16">
        <v>147.22692583</v>
      </c>
      <c r="BI216" s="10">
        <v>2430</v>
      </c>
      <c r="BJ216" s="5">
        <v>565.70000000000005</v>
      </c>
      <c r="BK216" s="16">
        <v>164.58064230000002</v>
      </c>
      <c r="BL216" s="18">
        <v>2560</v>
      </c>
      <c r="BM216" s="5">
        <v>595.25</v>
      </c>
      <c r="BN216" s="16">
        <v>173.18021281</v>
      </c>
      <c r="BO216" s="18">
        <v>2930</v>
      </c>
      <c r="BP216" s="5">
        <v>681.37</v>
      </c>
      <c r="BQ216" s="16">
        <v>207.46597096000002</v>
      </c>
      <c r="BR216" s="18">
        <v>3400</v>
      </c>
      <c r="BS216" s="5">
        <v>791.1</v>
      </c>
      <c r="BT216" s="16">
        <v>240.87572740000002</v>
      </c>
      <c r="BV216" s="66"/>
    </row>
    <row r="217" spans="29:74" x14ac:dyDescent="0.3">
      <c r="AC217" s="21" t="s">
        <v>223</v>
      </c>
      <c r="AD217" s="10">
        <v>660</v>
      </c>
      <c r="AE217" s="5">
        <v>157</v>
      </c>
      <c r="AF217" s="16">
        <v>52.7</v>
      </c>
      <c r="AG217" s="10">
        <v>1100</v>
      </c>
      <c r="AH217" s="5">
        <v>261.10000000000002</v>
      </c>
      <c r="AI217" s="16">
        <v>82</v>
      </c>
      <c r="AJ217" s="10">
        <v>1050</v>
      </c>
      <c r="AK217" s="5">
        <v>249.7</v>
      </c>
      <c r="AL217" s="16">
        <v>72.900000000000006</v>
      </c>
      <c r="AM217" s="10">
        <v>1020</v>
      </c>
      <c r="AN217" s="5">
        <v>242.2</v>
      </c>
      <c r="AO217" s="16">
        <v>70.7</v>
      </c>
      <c r="AP217" s="10">
        <v>1240</v>
      </c>
      <c r="AQ217" s="5">
        <v>294.89999999999998</v>
      </c>
      <c r="AR217" s="16">
        <v>86.1</v>
      </c>
      <c r="AS217" s="10">
        <v>1330</v>
      </c>
      <c r="AT217" s="5">
        <v>315.8</v>
      </c>
      <c r="AU217" s="16">
        <v>92.1</v>
      </c>
      <c r="AV217" s="10">
        <v>1550</v>
      </c>
      <c r="AW217" s="5">
        <v>369.2</v>
      </c>
      <c r="AX217" s="16">
        <v>107.6</v>
      </c>
      <c r="AY217" s="10">
        <v>1640</v>
      </c>
      <c r="AZ217" s="5">
        <v>390</v>
      </c>
      <c r="BA217" s="16">
        <v>113.5</v>
      </c>
      <c r="BB217" s="25">
        <v>1770</v>
      </c>
      <c r="BC217" s="26">
        <v>420.2</v>
      </c>
      <c r="BD217" s="27">
        <v>122.6</v>
      </c>
      <c r="BE217" s="65" t="s">
        <v>223</v>
      </c>
      <c r="BF217" s="18">
        <v>2000</v>
      </c>
      <c r="BG217" s="5">
        <v>474.07</v>
      </c>
      <c r="BH217" s="16">
        <v>138.31849144999998</v>
      </c>
      <c r="BI217" s="10">
        <v>2270</v>
      </c>
      <c r="BJ217" s="5">
        <v>539.59</v>
      </c>
      <c r="BK217" s="16">
        <v>157.43333604</v>
      </c>
      <c r="BL217" s="18">
        <v>2430</v>
      </c>
      <c r="BM217" s="5">
        <v>577.32000000000005</v>
      </c>
      <c r="BN217" s="16">
        <v>168.44125621999999</v>
      </c>
      <c r="BO217" s="18">
        <v>2680</v>
      </c>
      <c r="BP217" s="5">
        <v>636.57000000000005</v>
      </c>
      <c r="BQ217" s="16">
        <v>194.98360647999999</v>
      </c>
      <c r="BR217" s="18">
        <v>3220</v>
      </c>
      <c r="BS217" s="5">
        <v>763.98</v>
      </c>
      <c r="BT217" s="16">
        <v>233.99860208999999</v>
      </c>
      <c r="BV217" s="66"/>
    </row>
    <row r="218" spans="29:74" x14ac:dyDescent="0.3">
      <c r="AC218" s="21" t="s">
        <v>225</v>
      </c>
      <c r="AD218" s="10">
        <v>820</v>
      </c>
      <c r="AE218" s="5">
        <v>198.8</v>
      </c>
      <c r="AF218" s="16">
        <v>67</v>
      </c>
      <c r="AG218" s="10">
        <v>710</v>
      </c>
      <c r="AH218" s="5">
        <v>171.9</v>
      </c>
      <c r="AI218" s="16">
        <v>54.1</v>
      </c>
      <c r="AJ218" s="10">
        <v>660</v>
      </c>
      <c r="AK218" s="5">
        <v>160</v>
      </c>
      <c r="AL218" s="16">
        <v>46.8</v>
      </c>
      <c r="AM218" s="10">
        <v>1200</v>
      </c>
      <c r="AN218" s="5">
        <v>290.8</v>
      </c>
      <c r="AO218" s="16">
        <v>85.1</v>
      </c>
      <c r="AP218" s="10">
        <v>1040</v>
      </c>
      <c r="AQ218" s="5">
        <v>252.3</v>
      </c>
      <c r="AR218" s="16">
        <v>73.8</v>
      </c>
      <c r="AS218" s="10">
        <v>1450</v>
      </c>
      <c r="AT218" s="5">
        <v>351.4</v>
      </c>
      <c r="AU218" s="16">
        <v>102.8</v>
      </c>
      <c r="AV218" s="10">
        <v>1490</v>
      </c>
      <c r="AW218" s="5">
        <v>360.1</v>
      </c>
      <c r="AX218" s="16">
        <v>105.3</v>
      </c>
      <c r="AY218" s="10">
        <v>1530</v>
      </c>
      <c r="AZ218" s="5">
        <v>370.5</v>
      </c>
      <c r="BA218" s="16">
        <v>108.3</v>
      </c>
      <c r="BB218" s="25">
        <v>1720</v>
      </c>
      <c r="BC218" s="26">
        <v>417.9</v>
      </c>
      <c r="BD218" s="27">
        <v>122.3</v>
      </c>
      <c r="BE218" s="65" t="s">
        <v>225</v>
      </c>
      <c r="BF218" s="18">
        <v>1870</v>
      </c>
      <c r="BG218" s="5">
        <v>453.45</v>
      </c>
      <c r="BH218" s="16">
        <v>132.65768005000001</v>
      </c>
      <c r="BI218" s="10">
        <v>2090</v>
      </c>
      <c r="BJ218" s="5">
        <v>505.8</v>
      </c>
      <c r="BK218" s="16">
        <v>147.97303543000001</v>
      </c>
      <c r="BL218" s="18">
        <v>2290</v>
      </c>
      <c r="BM218" s="5">
        <v>556.08000000000004</v>
      </c>
      <c r="BN218" s="16">
        <v>162.68524359</v>
      </c>
      <c r="BO218" s="18">
        <v>2540</v>
      </c>
      <c r="BP218" s="5">
        <v>616.59</v>
      </c>
      <c r="BQ218" s="16">
        <v>189.91695905</v>
      </c>
      <c r="BR218" s="18">
        <v>2820</v>
      </c>
      <c r="BS218" s="5">
        <v>684.49</v>
      </c>
      <c r="BT218" s="16">
        <v>210.82875100000001</v>
      </c>
      <c r="BV218" s="66"/>
    </row>
    <row r="219" spans="29:74" x14ac:dyDescent="0.3">
      <c r="AC219" s="21" t="s">
        <v>227</v>
      </c>
      <c r="AD219" s="10">
        <v>750</v>
      </c>
      <c r="AE219" s="5">
        <v>185.7</v>
      </c>
      <c r="AF219" s="16">
        <v>62.7</v>
      </c>
      <c r="AG219" s="10">
        <v>740</v>
      </c>
      <c r="AH219" s="5">
        <v>183.3</v>
      </c>
      <c r="AI219" s="16">
        <v>57.9</v>
      </c>
      <c r="AJ219" s="10">
        <v>1100</v>
      </c>
      <c r="AK219" s="5">
        <v>272.39999999999998</v>
      </c>
      <c r="AL219" s="16">
        <v>79.900000000000006</v>
      </c>
      <c r="AM219" s="10">
        <v>730</v>
      </c>
      <c r="AN219" s="5">
        <v>180.3</v>
      </c>
      <c r="AO219" s="16">
        <v>52.9</v>
      </c>
      <c r="AP219" s="10">
        <v>1170</v>
      </c>
      <c r="AQ219" s="5">
        <v>289.8</v>
      </c>
      <c r="AR219" s="16">
        <v>85</v>
      </c>
      <c r="AS219" s="10">
        <v>910</v>
      </c>
      <c r="AT219" s="5">
        <v>225.3</v>
      </c>
      <c r="AU219" s="16">
        <v>66.099999999999994</v>
      </c>
      <c r="AV219" s="10">
        <v>1410</v>
      </c>
      <c r="AW219" s="5">
        <v>350</v>
      </c>
      <c r="AX219" s="16">
        <v>102.6</v>
      </c>
      <c r="AY219" s="10">
        <v>1560</v>
      </c>
      <c r="AZ219" s="5">
        <v>386.7</v>
      </c>
      <c r="BA219" s="16">
        <v>113.4</v>
      </c>
      <c r="BB219" s="25">
        <v>1540</v>
      </c>
      <c r="BC219" s="26">
        <v>381.9</v>
      </c>
      <c r="BD219" s="27">
        <v>112</v>
      </c>
      <c r="BE219" s="65" t="s">
        <v>227</v>
      </c>
      <c r="BF219" s="18">
        <v>1740</v>
      </c>
      <c r="BG219" s="5">
        <v>431.43</v>
      </c>
      <c r="BH219" s="16">
        <v>126.54499819</v>
      </c>
      <c r="BI219" s="10">
        <v>1970</v>
      </c>
      <c r="BJ219" s="5">
        <v>488.49</v>
      </c>
      <c r="BK219" s="16">
        <v>143.28602596000002</v>
      </c>
      <c r="BL219" s="18">
        <v>2040</v>
      </c>
      <c r="BM219" s="5">
        <v>505.98</v>
      </c>
      <c r="BN219" s="16">
        <v>148.415255</v>
      </c>
      <c r="BO219" s="18">
        <v>2400</v>
      </c>
      <c r="BP219" s="5">
        <v>594.79999999999995</v>
      </c>
      <c r="BQ219" s="16">
        <v>184.20225480000002</v>
      </c>
      <c r="BR219" s="18">
        <v>2710</v>
      </c>
      <c r="BS219" s="5">
        <v>670.77</v>
      </c>
      <c r="BT219" s="16">
        <v>207.72436976</v>
      </c>
      <c r="BV219" s="66"/>
    </row>
    <row r="220" spans="29:74" x14ac:dyDescent="0.3">
      <c r="AC220" s="21" t="s">
        <v>261</v>
      </c>
      <c r="AD220" s="10">
        <v>580</v>
      </c>
      <c r="AE220" s="5">
        <v>146.30000000000001</v>
      </c>
      <c r="AF220" s="16">
        <v>49.5</v>
      </c>
      <c r="AG220" s="10">
        <v>620</v>
      </c>
      <c r="AH220" s="5">
        <v>156.9</v>
      </c>
      <c r="AI220" s="16">
        <v>49.6</v>
      </c>
      <c r="AJ220" s="10">
        <v>810</v>
      </c>
      <c r="AK220" s="5">
        <v>204.4</v>
      </c>
      <c r="AL220" s="16">
        <v>60.1</v>
      </c>
      <c r="AM220" s="10">
        <v>990</v>
      </c>
      <c r="AN220" s="5">
        <v>249.9</v>
      </c>
      <c r="AO220" s="16">
        <v>73.5</v>
      </c>
      <c r="AP220" s="10">
        <v>1120</v>
      </c>
      <c r="AQ220" s="5">
        <v>282.7</v>
      </c>
      <c r="AR220" s="16">
        <v>83.1</v>
      </c>
      <c r="AS220" s="10">
        <v>1240</v>
      </c>
      <c r="AT220" s="5">
        <v>313.3</v>
      </c>
      <c r="AU220" s="16">
        <v>92.1</v>
      </c>
      <c r="AV220" s="10">
        <v>1250</v>
      </c>
      <c r="AW220" s="5">
        <v>315.3</v>
      </c>
      <c r="AX220" s="16">
        <v>92.6</v>
      </c>
      <c r="AY220" s="10">
        <v>1300</v>
      </c>
      <c r="AZ220" s="5">
        <v>327.8</v>
      </c>
      <c r="BA220" s="16">
        <v>96.3</v>
      </c>
      <c r="BB220" s="25">
        <v>1480</v>
      </c>
      <c r="BC220" s="26">
        <v>374.2</v>
      </c>
      <c r="BD220" s="27">
        <v>110</v>
      </c>
      <c r="BE220" s="65" t="s">
        <v>261</v>
      </c>
      <c r="BF220" s="18">
        <v>1700</v>
      </c>
      <c r="BG220" s="5">
        <v>428.08</v>
      </c>
      <c r="BH220" s="16">
        <v>125.86567056</v>
      </c>
      <c r="BI220" s="10">
        <v>1820</v>
      </c>
      <c r="BJ220" s="5">
        <v>459.74</v>
      </c>
      <c r="BK220" s="16">
        <v>135.17836344</v>
      </c>
      <c r="BL220" s="18">
        <v>2060</v>
      </c>
      <c r="BM220" s="5">
        <v>519.28</v>
      </c>
      <c r="BN220" s="16">
        <v>152.68461904</v>
      </c>
      <c r="BO220" s="18">
        <v>2240</v>
      </c>
      <c r="BP220" s="5">
        <v>564.15</v>
      </c>
      <c r="BQ220" s="16">
        <v>175.58602321999999</v>
      </c>
      <c r="BR220" s="18">
        <v>2600</v>
      </c>
      <c r="BS220" s="5">
        <v>654.79999999999995</v>
      </c>
      <c r="BT220" s="16">
        <v>203.78499046000002</v>
      </c>
      <c r="BV220" s="66"/>
    </row>
    <row r="221" spans="29:74" x14ac:dyDescent="0.3">
      <c r="AC221" s="21" t="s">
        <v>262</v>
      </c>
      <c r="AD221" s="10">
        <v>560</v>
      </c>
      <c r="AE221" s="5">
        <v>144.1</v>
      </c>
      <c r="AF221" s="16">
        <v>48.9</v>
      </c>
      <c r="AG221" s="10">
        <v>680</v>
      </c>
      <c r="AH221" s="5">
        <v>175.1</v>
      </c>
      <c r="AI221" s="16">
        <v>55.5</v>
      </c>
      <c r="AJ221" s="10">
        <v>550</v>
      </c>
      <c r="AK221" s="5">
        <v>141.6</v>
      </c>
      <c r="AL221" s="16">
        <v>41.7</v>
      </c>
      <c r="AM221" s="10">
        <v>580</v>
      </c>
      <c r="AN221" s="5">
        <v>149.30000000000001</v>
      </c>
      <c r="AO221" s="16">
        <v>44</v>
      </c>
      <c r="AP221" s="10">
        <v>930</v>
      </c>
      <c r="AQ221" s="5">
        <v>239.7</v>
      </c>
      <c r="AR221" s="16">
        <v>70.599999999999994</v>
      </c>
      <c r="AS221" s="10">
        <v>1010</v>
      </c>
      <c r="AT221" s="5">
        <v>259.89999999999998</v>
      </c>
      <c r="AU221" s="16">
        <v>76.599999999999994</v>
      </c>
      <c r="AV221" s="10">
        <v>1140</v>
      </c>
      <c r="AW221" s="5">
        <v>293.60000000000002</v>
      </c>
      <c r="AX221" s="16">
        <v>86.4</v>
      </c>
      <c r="AY221" s="10">
        <v>1310</v>
      </c>
      <c r="AZ221" s="5">
        <v>336.5</v>
      </c>
      <c r="BA221" s="16">
        <v>99.2</v>
      </c>
      <c r="BB221" s="25">
        <v>1390</v>
      </c>
      <c r="BC221" s="26">
        <v>358.2</v>
      </c>
      <c r="BD221" s="27">
        <v>105.6</v>
      </c>
      <c r="BE221" s="65" t="s">
        <v>262</v>
      </c>
      <c r="BF221" s="18">
        <v>1410</v>
      </c>
      <c r="BG221" s="5">
        <v>361.78</v>
      </c>
      <c r="BH221" s="16">
        <v>106.63065428</v>
      </c>
      <c r="BI221" s="10">
        <v>1690</v>
      </c>
      <c r="BJ221" s="5">
        <v>434.67</v>
      </c>
      <c r="BK221" s="16">
        <v>128.11537185</v>
      </c>
      <c r="BL221" s="18">
        <v>1850</v>
      </c>
      <c r="BM221" s="5">
        <v>475.05</v>
      </c>
      <c r="BN221" s="16">
        <v>140.01540403000001</v>
      </c>
      <c r="BO221" s="18">
        <v>2120</v>
      </c>
      <c r="BP221" s="5">
        <v>544.73</v>
      </c>
      <c r="BQ221" s="16">
        <v>170.37756149000001</v>
      </c>
      <c r="BR221" s="18">
        <v>2290</v>
      </c>
      <c r="BS221" s="5">
        <v>589.86</v>
      </c>
      <c r="BT221" s="16">
        <v>184.49961847</v>
      </c>
    </row>
    <row r="222" spans="29:74" x14ac:dyDescent="0.3">
      <c r="AC222" s="21" t="s">
        <v>263</v>
      </c>
      <c r="AD222" s="10">
        <v>440</v>
      </c>
      <c r="AE222" s="5">
        <v>115.7</v>
      </c>
      <c r="AF222" s="16">
        <v>39.4</v>
      </c>
      <c r="AG222" s="10">
        <v>540</v>
      </c>
      <c r="AH222" s="5">
        <v>141.69999999999999</v>
      </c>
      <c r="AI222" s="16">
        <v>45</v>
      </c>
      <c r="AJ222" s="10">
        <v>920</v>
      </c>
      <c r="AK222" s="5">
        <v>241.4</v>
      </c>
      <c r="AL222" s="16">
        <v>71.3</v>
      </c>
      <c r="AM222" s="10">
        <v>750</v>
      </c>
      <c r="AN222" s="5">
        <v>196.6</v>
      </c>
      <c r="AO222" s="16">
        <v>58.1</v>
      </c>
      <c r="AP222" s="10">
        <v>610</v>
      </c>
      <c r="AQ222" s="5">
        <v>160.1</v>
      </c>
      <c r="AR222" s="16">
        <v>47.3</v>
      </c>
      <c r="AS222" s="10">
        <v>920</v>
      </c>
      <c r="AT222" s="5">
        <v>241.2</v>
      </c>
      <c r="AU222" s="16">
        <v>71.3</v>
      </c>
      <c r="AV222" s="10">
        <v>1070</v>
      </c>
      <c r="AW222" s="5">
        <v>280.60000000000002</v>
      </c>
      <c r="AX222" s="16">
        <v>82.9</v>
      </c>
      <c r="AY222" s="10">
        <v>1130</v>
      </c>
      <c r="AZ222" s="5">
        <v>297.39999999999998</v>
      </c>
      <c r="BA222" s="16">
        <v>87.9</v>
      </c>
      <c r="BB222" s="25">
        <v>1240</v>
      </c>
      <c r="BC222" s="26">
        <v>326.3</v>
      </c>
      <c r="BD222" s="27">
        <v>96.4</v>
      </c>
      <c r="BE222" s="65" t="s">
        <v>263</v>
      </c>
      <c r="BF222" s="18">
        <v>1370</v>
      </c>
      <c r="BG222" s="5">
        <v>360.54</v>
      </c>
      <c r="BH222" s="16">
        <v>106.50289383</v>
      </c>
      <c r="BI222" s="10">
        <v>1510</v>
      </c>
      <c r="BJ222" s="5">
        <v>397.35</v>
      </c>
      <c r="BK222" s="16">
        <v>117.37779207999999</v>
      </c>
      <c r="BL222" s="18">
        <v>1760</v>
      </c>
      <c r="BM222" s="5">
        <v>462.43</v>
      </c>
      <c r="BN222" s="16">
        <v>136.60149549000002</v>
      </c>
      <c r="BO222" s="18">
        <v>1870</v>
      </c>
      <c r="BP222" s="5">
        <v>491.2</v>
      </c>
      <c r="BQ222" s="16">
        <v>154.35391774999999</v>
      </c>
      <c r="BR222" s="18">
        <v>2190</v>
      </c>
      <c r="BS222" s="5">
        <v>575.70000000000005</v>
      </c>
      <c r="BT222" s="16">
        <v>180.90820640000001</v>
      </c>
    </row>
    <row r="223" spans="29:74" x14ac:dyDescent="0.3">
      <c r="AC223" s="21" t="s">
        <v>264</v>
      </c>
      <c r="AD223" s="10">
        <v>470</v>
      </c>
      <c r="AE223" s="5">
        <v>125.7</v>
      </c>
      <c r="AF223" s="16">
        <v>42.8</v>
      </c>
      <c r="AG223" s="10">
        <v>450</v>
      </c>
      <c r="AH223" s="5">
        <v>120.4</v>
      </c>
      <c r="AI223" s="16">
        <v>38.4</v>
      </c>
      <c r="AJ223" s="10">
        <v>600</v>
      </c>
      <c r="AK223" s="5">
        <v>160.69999999999999</v>
      </c>
      <c r="AL223" s="16">
        <v>47.6</v>
      </c>
      <c r="AM223" s="10">
        <v>770</v>
      </c>
      <c r="AN223" s="5">
        <v>206</v>
      </c>
      <c r="AO223" s="16">
        <v>61</v>
      </c>
      <c r="AP223" s="10">
        <v>810</v>
      </c>
      <c r="AQ223" s="5">
        <v>216.2</v>
      </c>
      <c r="AR223" s="16">
        <v>64</v>
      </c>
      <c r="AS223" s="10">
        <v>720</v>
      </c>
      <c r="AT223" s="5">
        <v>192.5</v>
      </c>
      <c r="AU223" s="16">
        <v>57</v>
      </c>
      <c r="AV223" s="10">
        <v>990</v>
      </c>
      <c r="AW223" s="5">
        <v>265.39999999999998</v>
      </c>
      <c r="AX223" s="16">
        <v>78.599999999999994</v>
      </c>
      <c r="AY223" s="10">
        <v>1110</v>
      </c>
      <c r="AZ223" s="5">
        <v>297</v>
      </c>
      <c r="BA223" s="16">
        <v>87.8</v>
      </c>
      <c r="BB223" s="25">
        <v>1210</v>
      </c>
      <c r="BC223" s="26">
        <v>322.39999999999998</v>
      </c>
      <c r="BD223" s="27">
        <v>95.4</v>
      </c>
      <c r="BE223" s="65" t="s">
        <v>264</v>
      </c>
      <c r="BF223" s="18">
        <v>1330</v>
      </c>
      <c r="BG223" s="5">
        <v>354.39</v>
      </c>
      <c r="BH223" s="16">
        <v>104.91885194</v>
      </c>
      <c r="BI223" s="10">
        <v>1500</v>
      </c>
      <c r="BJ223" s="5">
        <v>400.66</v>
      </c>
      <c r="BK223" s="16">
        <v>118.61732384</v>
      </c>
      <c r="BL223" s="18">
        <v>1560</v>
      </c>
      <c r="BM223" s="5">
        <v>418.21</v>
      </c>
      <c r="BN223" s="16">
        <v>123.80970992</v>
      </c>
      <c r="BO223" s="18">
        <v>1760</v>
      </c>
      <c r="BP223" s="5">
        <v>469.46</v>
      </c>
      <c r="BQ223" s="16">
        <v>148.20005731000001</v>
      </c>
      <c r="BR223" s="18">
        <v>1920</v>
      </c>
      <c r="BS223" s="5">
        <v>512.41</v>
      </c>
      <c r="BT223" s="16">
        <v>161.75034980000001</v>
      </c>
    </row>
    <row r="224" spans="29:74" x14ac:dyDescent="0.3">
      <c r="AC224" s="21" t="s">
        <v>265</v>
      </c>
      <c r="AD224" s="10">
        <v>420</v>
      </c>
      <c r="AE224" s="5">
        <v>114.4</v>
      </c>
      <c r="AF224" s="16">
        <v>39.1</v>
      </c>
      <c r="AG224" s="10">
        <v>600</v>
      </c>
      <c r="AH224" s="5">
        <v>163.4</v>
      </c>
      <c r="AI224" s="16">
        <v>52.2</v>
      </c>
      <c r="AJ224" s="10">
        <v>690</v>
      </c>
      <c r="AK224" s="5">
        <v>187.8</v>
      </c>
      <c r="AL224" s="16">
        <v>55.7</v>
      </c>
      <c r="AM224" s="10">
        <v>720</v>
      </c>
      <c r="AN224" s="5">
        <v>196.4</v>
      </c>
      <c r="AO224" s="16">
        <v>58.3</v>
      </c>
      <c r="AP224" s="10">
        <v>700</v>
      </c>
      <c r="AQ224" s="5">
        <v>190.9</v>
      </c>
      <c r="AR224" s="16">
        <v>56.7</v>
      </c>
      <c r="AS224" s="10">
        <v>830</v>
      </c>
      <c r="AT224" s="5">
        <v>226.1</v>
      </c>
      <c r="AU224" s="16">
        <v>67.099999999999994</v>
      </c>
      <c r="AV224" s="10">
        <v>920</v>
      </c>
      <c r="AW224" s="5">
        <v>250.2</v>
      </c>
      <c r="AX224" s="16">
        <v>74.099999999999994</v>
      </c>
      <c r="AY224" s="10">
        <v>1040</v>
      </c>
      <c r="AZ224" s="5">
        <v>284.2</v>
      </c>
      <c r="BA224" s="16">
        <v>84.3</v>
      </c>
      <c r="BB224" s="25">
        <v>1130</v>
      </c>
      <c r="BC224" s="26">
        <v>308.10000000000002</v>
      </c>
      <c r="BD224" s="27">
        <v>91.4</v>
      </c>
      <c r="BE224" s="65" t="s">
        <v>265</v>
      </c>
      <c r="BF224" s="18">
        <v>1260</v>
      </c>
      <c r="BG224" s="5">
        <v>342.99</v>
      </c>
      <c r="BH224" s="16">
        <v>101.75660927</v>
      </c>
      <c r="BI224" s="10">
        <v>1340</v>
      </c>
      <c r="BJ224" s="5">
        <v>364.54</v>
      </c>
      <c r="BK224" s="16">
        <v>108.15039808</v>
      </c>
      <c r="BL224" s="18">
        <v>1510</v>
      </c>
      <c r="BM224" s="5">
        <v>411.43</v>
      </c>
      <c r="BN224" s="16">
        <v>122.06021669</v>
      </c>
      <c r="BO224" s="18">
        <v>1560</v>
      </c>
      <c r="BP224" s="5">
        <v>425.34</v>
      </c>
      <c r="BQ224" s="16">
        <v>134.85024128999999</v>
      </c>
      <c r="BR224" s="18">
        <v>1830</v>
      </c>
      <c r="BS224" s="5">
        <v>498.53</v>
      </c>
      <c r="BT224" s="16">
        <v>158.04599380000002</v>
      </c>
    </row>
    <row r="225" spans="1:72" x14ac:dyDescent="0.3">
      <c r="A225" s="3"/>
      <c r="AC225" s="21" t="s">
        <v>266</v>
      </c>
      <c r="AD225" s="10">
        <v>370</v>
      </c>
      <c r="AE225" s="5">
        <v>102.7</v>
      </c>
      <c r="AF225" s="16">
        <v>35.1</v>
      </c>
      <c r="AG225" s="10">
        <v>390</v>
      </c>
      <c r="AH225" s="5">
        <v>108.4</v>
      </c>
      <c r="AI225" s="16">
        <v>34.700000000000003</v>
      </c>
      <c r="AJ225" s="10">
        <v>510</v>
      </c>
      <c r="AK225" s="5">
        <v>141.69999999999999</v>
      </c>
      <c r="AL225" s="16">
        <v>42.1</v>
      </c>
      <c r="AM225" s="10">
        <v>630</v>
      </c>
      <c r="AN225" s="5">
        <v>174.8</v>
      </c>
      <c r="AO225" s="16">
        <v>52</v>
      </c>
      <c r="AP225" s="10">
        <v>740</v>
      </c>
      <c r="AQ225" s="5">
        <v>205.8</v>
      </c>
      <c r="AR225" s="16">
        <v>61.2</v>
      </c>
      <c r="AS225" s="10">
        <v>840</v>
      </c>
      <c r="AT225" s="5">
        <v>232.9</v>
      </c>
      <c r="AU225" s="16">
        <v>69.2</v>
      </c>
      <c r="AV225" s="10">
        <v>900</v>
      </c>
      <c r="AW225" s="5">
        <v>249.5</v>
      </c>
      <c r="AX225" s="16">
        <v>74.2</v>
      </c>
      <c r="AY225" s="10">
        <v>970</v>
      </c>
      <c r="AZ225" s="5">
        <v>269.2</v>
      </c>
      <c r="BA225" s="16">
        <v>80</v>
      </c>
      <c r="BB225" s="25">
        <v>1090</v>
      </c>
      <c r="BC225" s="26">
        <v>302.3</v>
      </c>
      <c r="BD225" s="27">
        <v>89.9</v>
      </c>
      <c r="BE225" s="65" t="s">
        <v>266</v>
      </c>
      <c r="BF225" s="18">
        <v>1110</v>
      </c>
      <c r="BG225" s="5">
        <v>309.11</v>
      </c>
      <c r="BH225" s="16">
        <v>91.889830060000008</v>
      </c>
      <c r="BI225" s="10">
        <v>1290</v>
      </c>
      <c r="BJ225" s="5">
        <v>357.3</v>
      </c>
      <c r="BK225" s="16">
        <v>106.21292468999999</v>
      </c>
      <c r="BL225" s="18">
        <v>1470</v>
      </c>
      <c r="BM225" s="5">
        <v>408.17</v>
      </c>
      <c r="BN225" s="16">
        <v>121.33922903</v>
      </c>
      <c r="BO225" s="18">
        <v>1510</v>
      </c>
      <c r="BP225" s="5">
        <v>419.85</v>
      </c>
      <c r="BQ225" s="16">
        <v>133.66492220000001</v>
      </c>
      <c r="BR225" s="18">
        <v>1700</v>
      </c>
      <c r="BS225" s="5">
        <v>471.71</v>
      </c>
      <c r="BT225" s="16">
        <v>150.1707059</v>
      </c>
    </row>
    <row r="226" spans="1:72" x14ac:dyDescent="0.3">
      <c r="AC226" s="21" t="s">
        <v>267</v>
      </c>
      <c r="AD226" s="10">
        <v>420</v>
      </c>
      <c r="AE226" s="5">
        <v>118.5</v>
      </c>
      <c r="AF226" s="16">
        <v>40.6</v>
      </c>
      <c r="AG226" s="10">
        <v>400</v>
      </c>
      <c r="AH226" s="5">
        <v>113.2</v>
      </c>
      <c r="AI226" s="16">
        <v>36.299999999999997</v>
      </c>
      <c r="AJ226" s="10">
        <v>540</v>
      </c>
      <c r="AK226" s="5">
        <v>152.6</v>
      </c>
      <c r="AL226" s="16">
        <v>45.4</v>
      </c>
      <c r="AM226" s="10">
        <v>590</v>
      </c>
      <c r="AN226" s="5">
        <v>166.6</v>
      </c>
      <c r="AO226" s="16">
        <v>49.6</v>
      </c>
      <c r="AP226" s="10">
        <v>1060</v>
      </c>
      <c r="AQ226" s="5">
        <v>299.39999999999998</v>
      </c>
      <c r="AR226" s="16">
        <v>89.2</v>
      </c>
      <c r="AS226" s="10">
        <v>870</v>
      </c>
      <c r="AT226" s="5">
        <v>246.2</v>
      </c>
      <c r="AU226" s="16">
        <v>73.400000000000006</v>
      </c>
      <c r="AV226" s="10">
        <v>840</v>
      </c>
      <c r="AW226" s="5">
        <v>236.5</v>
      </c>
      <c r="AX226" s="16">
        <v>70.2</v>
      </c>
      <c r="AY226" s="10">
        <v>910</v>
      </c>
      <c r="AZ226" s="5">
        <v>258.2</v>
      </c>
      <c r="BA226" s="16">
        <v>76.7</v>
      </c>
      <c r="BB226" s="25">
        <v>1060</v>
      </c>
      <c r="BC226" s="26">
        <v>299.3</v>
      </c>
      <c r="BD226" s="27">
        <v>89.1</v>
      </c>
      <c r="BE226" s="65" t="s">
        <v>267</v>
      </c>
      <c r="BF226" s="18">
        <v>1120</v>
      </c>
      <c r="BG226" s="5">
        <v>316.32</v>
      </c>
      <c r="BH226" s="16">
        <v>94.215735590000008</v>
      </c>
      <c r="BI226" s="10">
        <v>1210</v>
      </c>
      <c r="BJ226" s="5">
        <v>341.76</v>
      </c>
      <c r="BK226" s="16">
        <v>101.79542056999999</v>
      </c>
      <c r="BL226" s="18">
        <v>1320</v>
      </c>
      <c r="BM226" s="5">
        <v>374.01</v>
      </c>
      <c r="BN226" s="16">
        <v>111.39986693</v>
      </c>
      <c r="BO226" s="18">
        <v>1470</v>
      </c>
      <c r="BP226" s="5">
        <v>415.47</v>
      </c>
      <c r="BQ226" s="16">
        <v>132.79070451000001</v>
      </c>
      <c r="BR226" s="18">
        <v>1660</v>
      </c>
      <c r="BS226" s="5">
        <v>467.44</v>
      </c>
      <c r="BT226" s="16">
        <v>149.39991144999999</v>
      </c>
    </row>
    <row r="227" spans="1:72" x14ac:dyDescent="0.3">
      <c r="AC227" s="21" t="s">
        <v>268</v>
      </c>
      <c r="AD227" s="10">
        <v>350</v>
      </c>
      <c r="AE227" s="5">
        <v>100.7</v>
      </c>
      <c r="AF227" s="16">
        <v>34.6</v>
      </c>
      <c r="AG227" s="10">
        <v>470</v>
      </c>
      <c r="AH227" s="5">
        <v>135.1</v>
      </c>
      <c r="AI227" s="16">
        <v>43.4</v>
      </c>
      <c r="AJ227" s="10">
        <v>540</v>
      </c>
      <c r="AK227" s="5">
        <v>155</v>
      </c>
      <c r="AL227" s="16">
        <v>46.2</v>
      </c>
      <c r="AM227" s="10">
        <v>660</v>
      </c>
      <c r="AN227" s="5">
        <v>189.8</v>
      </c>
      <c r="AO227" s="16">
        <v>56.7</v>
      </c>
      <c r="AP227" s="10">
        <v>510</v>
      </c>
      <c r="AQ227" s="5">
        <v>146.80000000000001</v>
      </c>
      <c r="AR227" s="16">
        <v>43.8</v>
      </c>
      <c r="AS227" s="10">
        <v>630</v>
      </c>
      <c r="AT227" s="5">
        <v>181.1</v>
      </c>
      <c r="AU227" s="16">
        <v>54</v>
      </c>
      <c r="AV227" s="10">
        <v>820</v>
      </c>
      <c r="AW227" s="5">
        <v>234.9</v>
      </c>
      <c r="AX227" s="16">
        <v>70</v>
      </c>
      <c r="AY227" s="10">
        <v>900</v>
      </c>
      <c r="AZ227" s="5">
        <v>258.5</v>
      </c>
      <c r="BA227" s="16">
        <v>77</v>
      </c>
      <c r="BB227" s="25">
        <v>910</v>
      </c>
      <c r="BC227" s="26">
        <v>262</v>
      </c>
      <c r="BD227" s="27">
        <v>78.2</v>
      </c>
      <c r="BE227" s="65" t="s">
        <v>268</v>
      </c>
      <c r="BF227" s="18">
        <v>1020</v>
      </c>
      <c r="BG227" s="5">
        <v>292</v>
      </c>
      <c r="BH227" s="16">
        <v>87.135798989999998</v>
      </c>
      <c r="BI227" s="10">
        <v>1140</v>
      </c>
      <c r="BJ227" s="5">
        <v>327.12</v>
      </c>
      <c r="BK227" s="16">
        <v>97.615605900000006</v>
      </c>
      <c r="BL227" s="18">
        <v>1290</v>
      </c>
      <c r="BM227" s="5">
        <v>370.86</v>
      </c>
      <c r="BN227" s="16">
        <v>110.67191693000001</v>
      </c>
      <c r="BO227" s="18">
        <v>1350</v>
      </c>
      <c r="BP227" s="5">
        <v>387.55</v>
      </c>
      <c r="BQ227" s="16">
        <v>124.34820506</v>
      </c>
      <c r="BR227" s="18">
        <v>1480</v>
      </c>
      <c r="BS227" s="5">
        <v>425.99</v>
      </c>
      <c r="BT227" s="16">
        <v>136.67311853000001</v>
      </c>
    </row>
    <row r="228" spans="1:72" x14ac:dyDescent="0.3">
      <c r="AC228" s="21" t="s">
        <v>269</v>
      </c>
      <c r="AD228" s="10">
        <v>480</v>
      </c>
      <c r="AE228" s="5">
        <v>140.4</v>
      </c>
      <c r="AF228" s="16">
        <v>48.3</v>
      </c>
      <c r="AG228" s="10">
        <v>330</v>
      </c>
      <c r="AH228" s="5">
        <v>96.5</v>
      </c>
      <c r="AI228" s="16">
        <v>31</v>
      </c>
      <c r="AJ228" s="10">
        <v>390</v>
      </c>
      <c r="AK228" s="5">
        <v>113.8</v>
      </c>
      <c r="AL228" s="16">
        <v>34</v>
      </c>
      <c r="AM228" s="10">
        <v>610</v>
      </c>
      <c r="AN228" s="5">
        <v>178.5</v>
      </c>
      <c r="AO228" s="16">
        <v>53.4</v>
      </c>
      <c r="AP228" s="10">
        <v>580</v>
      </c>
      <c r="AQ228" s="5">
        <v>169.8</v>
      </c>
      <c r="AR228" s="16">
        <v>50.8</v>
      </c>
      <c r="AS228" s="10">
        <v>740</v>
      </c>
      <c r="AT228" s="5">
        <v>216.5</v>
      </c>
      <c r="AU228" s="16">
        <v>64.7</v>
      </c>
      <c r="AV228" s="10">
        <v>790</v>
      </c>
      <c r="AW228" s="5">
        <v>229.8</v>
      </c>
      <c r="AX228" s="16">
        <v>68.7</v>
      </c>
      <c r="AY228" s="10">
        <v>820</v>
      </c>
      <c r="AZ228" s="5">
        <v>240.2</v>
      </c>
      <c r="BA228" s="16">
        <v>71.8</v>
      </c>
      <c r="BB228" s="25">
        <v>930</v>
      </c>
      <c r="BC228" s="26">
        <v>271.5</v>
      </c>
      <c r="BD228" s="27">
        <v>81.2</v>
      </c>
      <c r="BE228" s="65" t="s">
        <v>269</v>
      </c>
      <c r="BF228" s="18">
        <v>950</v>
      </c>
      <c r="BG228" s="5">
        <v>277.25</v>
      </c>
      <c r="BH228" s="16">
        <v>82.885873709999998</v>
      </c>
      <c r="BI228" s="10">
        <v>1040</v>
      </c>
      <c r="BJ228" s="5">
        <v>304.47000000000003</v>
      </c>
      <c r="BK228" s="16">
        <v>91.022561280000005</v>
      </c>
      <c r="BL228" s="18">
        <v>1200</v>
      </c>
      <c r="BM228" s="5">
        <v>352.13</v>
      </c>
      <c r="BN228" s="16">
        <v>105.26983745</v>
      </c>
      <c r="BO228" s="18">
        <v>1270</v>
      </c>
      <c r="BP228" s="5">
        <v>372.59</v>
      </c>
      <c r="BQ228" s="16">
        <v>119.98271124</v>
      </c>
      <c r="BR228" s="18">
        <v>1470</v>
      </c>
      <c r="BS228" s="5">
        <v>429.33</v>
      </c>
      <c r="BT228" s="16">
        <v>138.25344281</v>
      </c>
    </row>
    <row r="229" spans="1:72" x14ac:dyDescent="0.3">
      <c r="AC229" s="21" t="s">
        <v>270</v>
      </c>
      <c r="AD229" s="10">
        <v>310</v>
      </c>
      <c r="AE229" s="5">
        <v>92.3</v>
      </c>
      <c r="AF229" s="16">
        <v>31.8</v>
      </c>
      <c r="AG229" s="10">
        <v>420</v>
      </c>
      <c r="AH229" s="5">
        <v>124.9</v>
      </c>
      <c r="AI229" s="16">
        <v>40.200000000000003</v>
      </c>
      <c r="AJ229" s="10">
        <v>550</v>
      </c>
      <c r="AK229" s="5">
        <v>163.5</v>
      </c>
      <c r="AL229" s="16">
        <v>49</v>
      </c>
      <c r="AM229" s="10">
        <v>550</v>
      </c>
      <c r="AN229" s="5">
        <v>164</v>
      </c>
      <c r="AO229" s="16">
        <v>49.1</v>
      </c>
      <c r="AP229" s="10">
        <v>730</v>
      </c>
      <c r="AQ229" s="5">
        <v>217.6</v>
      </c>
      <c r="AR229" s="16">
        <v>65.2</v>
      </c>
      <c r="AS229" s="10">
        <v>670</v>
      </c>
      <c r="AT229" s="5">
        <v>199.3</v>
      </c>
      <c r="AU229" s="16">
        <v>59.7</v>
      </c>
      <c r="AV229" s="10">
        <v>750</v>
      </c>
      <c r="AW229" s="5">
        <v>223.1</v>
      </c>
      <c r="AX229" s="16">
        <v>66.8</v>
      </c>
      <c r="AY229" s="10">
        <v>800</v>
      </c>
      <c r="AZ229" s="5">
        <v>237.8</v>
      </c>
      <c r="BA229" s="16">
        <v>71.099999999999994</v>
      </c>
      <c r="BB229" s="25">
        <v>940</v>
      </c>
      <c r="BC229" s="26">
        <v>279.39999999999998</v>
      </c>
      <c r="BD229" s="27">
        <v>83.7</v>
      </c>
      <c r="BE229" s="67" t="s">
        <v>270</v>
      </c>
      <c r="BF229" s="19">
        <v>910</v>
      </c>
      <c r="BG229" s="8">
        <v>270.19</v>
      </c>
      <c r="BH229" s="16">
        <v>80.917194349999988</v>
      </c>
      <c r="BI229" s="7">
        <v>1070</v>
      </c>
      <c r="BJ229" s="8">
        <v>318.08999999999997</v>
      </c>
      <c r="BK229" s="16">
        <v>95.262098370000004</v>
      </c>
      <c r="BL229" s="19">
        <v>1180</v>
      </c>
      <c r="BM229" s="8">
        <v>351.45</v>
      </c>
      <c r="BN229" s="16">
        <v>105.25411184000001</v>
      </c>
      <c r="BO229" s="19">
        <v>1220</v>
      </c>
      <c r="BP229" s="8">
        <v>363.59</v>
      </c>
      <c r="BQ229" s="16">
        <v>117.5065369</v>
      </c>
      <c r="BR229" s="18">
        <v>1360</v>
      </c>
      <c r="BS229" s="5">
        <v>403.45</v>
      </c>
      <c r="BT229" s="16">
        <v>130.38925820999998</v>
      </c>
    </row>
    <row r="230" spans="1:72" x14ac:dyDescent="0.3">
      <c r="AC230" s="23" t="s">
        <v>271</v>
      </c>
      <c r="AD230" s="7">
        <v>9380</v>
      </c>
      <c r="AE230" s="8">
        <v>5213</v>
      </c>
      <c r="AF230" s="17">
        <v>1882.9</v>
      </c>
      <c r="AG230" s="7">
        <v>8260</v>
      </c>
      <c r="AH230" s="8">
        <v>4640.3999999999996</v>
      </c>
      <c r="AI230" s="17">
        <v>1566.7</v>
      </c>
      <c r="AJ230" s="7">
        <v>12050</v>
      </c>
      <c r="AK230" s="8">
        <v>6500.7</v>
      </c>
      <c r="AL230" s="17">
        <v>2035.8</v>
      </c>
      <c r="AM230" s="7">
        <v>14580</v>
      </c>
      <c r="AN230" s="8">
        <v>8500.9</v>
      </c>
      <c r="AO230" s="17">
        <v>2672.9</v>
      </c>
      <c r="AP230" s="7">
        <v>13570</v>
      </c>
      <c r="AQ230" s="8">
        <v>6876.5</v>
      </c>
      <c r="AR230" s="17">
        <v>2146</v>
      </c>
      <c r="AS230" s="7">
        <v>15020</v>
      </c>
      <c r="AT230" s="8">
        <v>7772</v>
      </c>
      <c r="AU230" s="17">
        <v>2428.4</v>
      </c>
      <c r="AV230" s="7">
        <v>18350</v>
      </c>
      <c r="AW230" s="8">
        <v>9730.7000000000007</v>
      </c>
      <c r="AX230" s="17">
        <v>3043.1</v>
      </c>
      <c r="AY230" s="7">
        <v>20040</v>
      </c>
      <c r="AZ230" s="8">
        <v>10722.4</v>
      </c>
      <c r="BA230" s="17">
        <v>3354.9</v>
      </c>
      <c r="BB230" s="28">
        <v>21970</v>
      </c>
      <c r="BC230" s="12">
        <v>11779.2</v>
      </c>
      <c r="BD230" s="29">
        <v>3687.7</v>
      </c>
      <c r="BE230" s="68" t="s">
        <v>272</v>
      </c>
      <c r="BF230" s="39">
        <v>7170</v>
      </c>
      <c r="BG230" s="5">
        <v>2317</v>
      </c>
      <c r="BH230" s="38">
        <v>699.49844130999998</v>
      </c>
      <c r="BI230" s="36">
        <v>7560</v>
      </c>
      <c r="BJ230" s="37">
        <v>2442.21</v>
      </c>
      <c r="BK230" s="38">
        <v>737.28392858000007</v>
      </c>
      <c r="BL230" s="36">
        <v>9180</v>
      </c>
      <c r="BM230" s="37">
        <v>2965.85</v>
      </c>
      <c r="BN230" s="38">
        <v>895.35866213999998</v>
      </c>
      <c r="BO230" s="36">
        <v>9190</v>
      </c>
      <c r="BP230" s="37">
        <v>2966.44</v>
      </c>
      <c r="BQ230" s="38">
        <v>974.19364478</v>
      </c>
      <c r="BR230" s="36">
        <v>10090</v>
      </c>
      <c r="BS230" s="37">
        <v>3255.63</v>
      </c>
      <c r="BT230" s="38">
        <v>1069.1673780000001</v>
      </c>
    </row>
    <row r="231" spans="1:72" x14ac:dyDescent="0.3">
      <c r="BB231" s="9"/>
      <c r="BC231" s="9"/>
      <c r="BD231" s="9"/>
      <c r="BE231" s="69" t="s">
        <v>273</v>
      </c>
      <c r="BF231" s="10">
        <v>4510</v>
      </c>
      <c r="BG231" s="5">
        <v>1685.08</v>
      </c>
      <c r="BH231" s="16">
        <v>515.10772066000004</v>
      </c>
      <c r="BI231" s="18">
        <v>5010</v>
      </c>
      <c r="BJ231" s="5">
        <v>1870.42</v>
      </c>
      <c r="BK231" s="16">
        <v>571.76655079</v>
      </c>
      <c r="BL231" s="18">
        <v>6190</v>
      </c>
      <c r="BM231" s="5">
        <v>2311.86</v>
      </c>
      <c r="BN231" s="16">
        <v>706.67086840999991</v>
      </c>
      <c r="BO231" s="18">
        <v>5710</v>
      </c>
      <c r="BP231" s="5">
        <v>2132</v>
      </c>
      <c r="BQ231" s="16">
        <v>717.90548670999999</v>
      </c>
      <c r="BR231" s="18">
        <v>6280</v>
      </c>
      <c r="BS231" s="5">
        <v>2340.6</v>
      </c>
      <c r="BT231" s="16">
        <v>788.04715767999994</v>
      </c>
    </row>
    <row r="232" spans="1:72" x14ac:dyDescent="0.3">
      <c r="BB232" s="9"/>
      <c r="BC232" s="9"/>
      <c r="BD232" s="9"/>
      <c r="BE232" s="69" t="s">
        <v>274</v>
      </c>
      <c r="BF232" s="10">
        <v>2790</v>
      </c>
      <c r="BG232" s="5">
        <v>1181.33</v>
      </c>
      <c r="BH232" s="16">
        <v>364.47695396</v>
      </c>
      <c r="BI232" s="18">
        <v>3170</v>
      </c>
      <c r="BJ232" s="5">
        <v>1342.45</v>
      </c>
      <c r="BK232" s="16">
        <v>414.19695020999995</v>
      </c>
      <c r="BL232" s="18">
        <v>4080</v>
      </c>
      <c r="BM232" s="5">
        <v>1726.91</v>
      </c>
      <c r="BN232" s="16">
        <v>532.84153170000002</v>
      </c>
      <c r="BO232" s="18">
        <v>3630</v>
      </c>
      <c r="BP232" s="5">
        <v>1539.08</v>
      </c>
      <c r="BQ232" s="16">
        <v>528.01826290999998</v>
      </c>
      <c r="BR232" s="18">
        <v>4000</v>
      </c>
      <c r="BS232" s="5">
        <v>1692.86</v>
      </c>
      <c r="BT232" s="16">
        <v>580.69501307000007</v>
      </c>
    </row>
    <row r="233" spans="1:72" x14ac:dyDescent="0.3">
      <c r="BB233" s="9"/>
      <c r="BC233" s="9"/>
      <c r="BD233" s="9"/>
      <c r="BE233" s="69" t="s">
        <v>275</v>
      </c>
      <c r="BF233" s="10">
        <v>2100</v>
      </c>
      <c r="BG233" s="5">
        <v>995.34</v>
      </c>
      <c r="BH233" s="16">
        <v>309.36599482999998</v>
      </c>
      <c r="BI233" s="18">
        <v>2080</v>
      </c>
      <c r="BJ233" s="5">
        <v>984.98</v>
      </c>
      <c r="BK233" s="16">
        <v>306.16470200999998</v>
      </c>
      <c r="BL233" s="18">
        <v>2950</v>
      </c>
      <c r="BM233" s="5">
        <v>1396.8</v>
      </c>
      <c r="BN233" s="16">
        <v>434.17588174999997</v>
      </c>
      <c r="BO233" s="18">
        <v>2470</v>
      </c>
      <c r="BP233" s="5">
        <v>1173.8699999999999</v>
      </c>
      <c r="BQ233" s="16">
        <v>408.62802422000004</v>
      </c>
      <c r="BR233" s="18">
        <v>2740</v>
      </c>
      <c r="BS233" s="5">
        <v>1298.8</v>
      </c>
      <c r="BT233" s="16">
        <v>452.01910246</v>
      </c>
    </row>
    <row r="234" spans="1:72" x14ac:dyDescent="0.3">
      <c r="BB234" s="9"/>
      <c r="BC234" s="9"/>
      <c r="BD234" s="9"/>
      <c r="BE234" s="69" t="s">
        <v>276</v>
      </c>
      <c r="BF234" s="10">
        <v>1400</v>
      </c>
      <c r="BG234" s="5">
        <v>734.01</v>
      </c>
      <c r="BH234" s="16">
        <v>229.49395202000002</v>
      </c>
      <c r="BI234" s="18">
        <v>1580</v>
      </c>
      <c r="BJ234" s="5">
        <v>827.86</v>
      </c>
      <c r="BK234" s="16">
        <v>258.83077291000001</v>
      </c>
      <c r="BL234" s="18">
        <v>2210</v>
      </c>
      <c r="BM234" s="5">
        <v>1159.31</v>
      </c>
      <c r="BN234" s="16">
        <v>362.48838088999997</v>
      </c>
      <c r="BO234" s="18">
        <v>1780</v>
      </c>
      <c r="BP234" s="5">
        <v>932.68</v>
      </c>
      <c r="BQ234" s="16">
        <v>328.29909961000004</v>
      </c>
      <c r="BR234" s="18">
        <v>2040</v>
      </c>
      <c r="BS234" s="5">
        <v>1066.18</v>
      </c>
      <c r="BT234" s="16">
        <v>375.31640547000001</v>
      </c>
    </row>
    <row r="235" spans="1:72" x14ac:dyDescent="0.3">
      <c r="BB235" s="9"/>
      <c r="BC235" s="9"/>
      <c r="BD235" s="9"/>
      <c r="BE235" s="69" t="s">
        <v>277</v>
      </c>
      <c r="BF235" s="10">
        <v>1120</v>
      </c>
      <c r="BG235" s="5">
        <v>642.79999999999995</v>
      </c>
      <c r="BH235" s="16">
        <v>201.95538984999999</v>
      </c>
      <c r="BI235" s="18">
        <v>1210</v>
      </c>
      <c r="BJ235" s="5">
        <v>693.9</v>
      </c>
      <c r="BK235" s="16">
        <v>218.00800637999998</v>
      </c>
      <c r="BL235" s="18">
        <v>1660</v>
      </c>
      <c r="BM235" s="5">
        <v>953.02</v>
      </c>
      <c r="BN235" s="16">
        <v>299.43369812999998</v>
      </c>
      <c r="BO235" s="18">
        <v>1330</v>
      </c>
      <c r="BP235" s="5">
        <v>766.55</v>
      </c>
      <c r="BQ235" s="16">
        <v>272.43597468000002</v>
      </c>
      <c r="BR235" s="18">
        <v>1520</v>
      </c>
      <c r="BS235" s="5">
        <v>872.35</v>
      </c>
      <c r="BT235" s="16">
        <v>310.00073243999998</v>
      </c>
    </row>
    <row r="236" spans="1:72" x14ac:dyDescent="0.3">
      <c r="BB236" s="9"/>
      <c r="BC236" s="9"/>
      <c r="BD236" s="9"/>
      <c r="BE236" s="69" t="s">
        <v>278</v>
      </c>
      <c r="BF236" s="10">
        <v>840</v>
      </c>
      <c r="BG236" s="5">
        <v>522.66999999999996</v>
      </c>
      <c r="BH236" s="16">
        <v>164.87216519</v>
      </c>
      <c r="BI236" s="18">
        <v>910</v>
      </c>
      <c r="BJ236" s="5">
        <v>568.04999999999995</v>
      </c>
      <c r="BK236" s="16">
        <v>179.19259331000001</v>
      </c>
      <c r="BL236" s="18">
        <v>1400</v>
      </c>
      <c r="BM236" s="5">
        <v>872.64</v>
      </c>
      <c r="BN236" s="16">
        <v>275.26784232</v>
      </c>
      <c r="BO236" s="18">
        <v>980</v>
      </c>
      <c r="BP236" s="5">
        <v>612.83000000000004</v>
      </c>
      <c r="BQ236" s="16">
        <v>219.48243248</v>
      </c>
      <c r="BR236" s="18">
        <v>1040</v>
      </c>
      <c r="BS236" s="5">
        <v>650.71</v>
      </c>
      <c r="BT236" s="16">
        <v>233.04163794999999</v>
      </c>
    </row>
    <row r="237" spans="1:72" x14ac:dyDescent="0.3">
      <c r="BB237" s="9"/>
      <c r="BC237" s="9"/>
      <c r="BD237" s="9"/>
      <c r="BE237" s="69" t="s">
        <v>279</v>
      </c>
      <c r="BF237" s="10">
        <v>650</v>
      </c>
      <c r="BG237" s="5">
        <v>436.39</v>
      </c>
      <c r="BH237" s="16">
        <v>138.13304021000002</v>
      </c>
      <c r="BI237" s="18">
        <v>710</v>
      </c>
      <c r="BJ237" s="5">
        <v>480.87</v>
      </c>
      <c r="BK237" s="16">
        <v>152.20450872999999</v>
      </c>
      <c r="BL237" s="18">
        <v>1100</v>
      </c>
      <c r="BM237" s="5">
        <v>740.57</v>
      </c>
      <c r="BN237" s="16">
        <v>234.40955688999998</v>
      </c>
      <c r="BO237" s="18">
        <v>840</v>
      </c>
      <c r="BP237" s="5">
        <v>565.49</v>
      </c>
      <c r="BQ237" s="16">
        <v>203.84006718999998</v>
      </c>
      <c r="BR237" s="18">
        <v>930</v>
      </c>
      <c r="BS237" s="5">
        <v>628.58000000000004</v>
      </c>
      <c r="BT237" s="16">
        <v>226.61848566</v>
      </c>
    </row>
    <row r="238" spans="1:72" x14ac:dyDescent="0.3">
      <c r="BB238" s="9"/>
      <c r="BC238" s="9"/>
      <c r="BD238" s="9"/>
      <c r="BE238" s="69" t="s">
        <v>280</v>
      </c>
      <c r="BF238" s="10">
        <v>550</v>
      </c>
      <c r="BG238" s="5">
        <v>394</v>
      </c>
      <c r="BH238" s="16">
        <v>125.07009106</v>
      </c>
      <c r="BI238" s="18">
        <v>520</v>
      </c>
      <c r="BJ238" s="5">
        <v>379.54</v>
      </c>
      <c r="BK238" s="16">
        <v>120.49080143</v>
      </c>
      <c r="BL238" s="18">
        <v>950</v>
      </c>
      <c r="BM238" s="5">
        <v>685.13</v>
      </c>
      <c r="BN238" s="16">
        <v>217.50241336000002</v>
      </c>
      <c r="BO238" s="18">
        <v>610</v>
      </c>
      <c r="BP238" s="5">
        <v>443.1</v>
      </c>
      <c r="BQ238" s="16">
        <v>160.642537</v>
      </c>
      <c r="BR238" s="18">
        <v>670</v>
      </c>
      <c r="BS238" s="5">
        <v>482.5</v>
      </c>
      <c r="BT238" s="16">
        <v>174.91421815999999</v>
      </c>
    </row>
    <row r="239" spans="1:72" x14ac:dyDescent="0.3">
      <c r="BB239" s="9"/>
      <c r="BC239" s="9"/>
      <c r="BD239" s="9"/>
      <c r="BE239" s="69" t="s">
        <v>281</v>
      </c>
      <c r="BF239" s="10">
        <v>430</v>
      </c>
      <c r="BG239" s="5">
        <v>329.47</v>
      </c>
      <c r="BH239" s="16">
        <v>104.85699876999999</v>
      </c>
      <c r="BI239" s="18">
        <v>460</v>
      </c>
      <c r="BJ239" s="5">
        <v>353.73</v>
      </c>
      <c r="BK239" s="16">
        <v>112.58236534999999</v>
      </c>
      <c r="BL239" s="18">
        <v>760</v>
      </c>
      <c r="BM239" s="5">
        <v>590.79999999999995</v>
      </c>
      <c r="BN239" s="16">
        <v>188.02579356000001</v>
      </c>
      <c r="BO239" s="18">
        <v>530</v>
      </c>
      <c r="BP239" s="5">
        <v>409.67</v>
      </c>
      <c r="BQ239" s="16">
        <v>149.25605406</v>
      </c>
      <c r="BR239" s="18">
        <v>520</v>
      </c>
      <c r="BS239" s="5">
        <v>405.59</v>
      </c>
      <c r="BT239" s="16">
        <v>147.76175100999998</v>
      </c>
    </row>
    <row r="240" spans="1:72" x14ac:dyDescent="0.3">
      <c r="BB240" s="9"/>
      <c r="BC240" s="9"/>
      <c r="BD240" s="9"/>
      <c r="BE240" s="69" t="s">
        <v>282</v>
      </c>
      <c r="BF240" s="10">
        <v>330</v>
      </c>
      <c r="BG240" s="5">
        <v>272.47000000000003</v>
      </c>
      <c r="BH240" s="16">
        <v>86.911049419999998</v>
      </c>
      <c r="BI240" s="18">
        <v>390</v>
      </c>
      <c r="BJ240" s="5">
        <v>317.75</v>
      </c>
      <c r="BK240" s="16">
        <v>101.36293472</v>
      </c>
      <c r="BL240" s="18">
        <v>700</v>
      </c>
      <c r="BM240" s="5">
        <v>576.12</v>
      </c>
      <c r="BN240" s="16">
        <v>183.77213766999998</v>
      </c>
      <c r="BO240" s="18">
        <v>450</v>
      </c>
      <c r="BP240" s="5">
        <v>370.86</v>
      </c>
      <c r="BQ240" s="16">
        <v>135.68875287999998</v>
      </c>
      <c r="BR240" s="18">
        <v>520</v>
      </c>
      <c r="BS240" s="5">
        <v>425.13</v>
      </c>
      <c r="BT240" s="16">
        <v>155.54176135</v>
      </c>
    </row>
    <row r="241" spans="29:72" x14ac:dyDescent="0.3">
      <c r="BB241" s="9"/>
      <c r="BC241" s="9"/>
      <c r="BD241" s="9"/>
      <c r="BE241" s="69" t="s">
        <v>283</v>
      </c>
      <c r="BF241" s="10">
        <v>290</v>
      </c>
      <c r="BG241" s="5">
        <v>254.58</v>
      </c>
      <c r="BH241" s="16">
        <v>81.370766529999997</v>
      </c>
      <c r="BI241" s="18">
        <v>330</v>
      </c>
      <c r="BJ241" s="5">
        <v>291.02</v>
      </c>
      <c r="BK241" s="16">
        <v>93.011504389999999</v>
      </c>
      <c r="BL241" s="18">
        <v>500</v>
      </c>
      <c r="BM241" s="5">
        <v>437.99</v>
      </c>
      <c r="BN241" s="16">
        <v>139.98633981</v>
      </c>
      <c r="BO241" s="18">
        <v>350</v>
      </c>
      <c r="BP241" s="5">
        <v>306.24</v>
      </c>
      <c r="BQ241" s="16">
        <v>112.47587339</v>
      </c>
      <c r="BR241" s="18">
        <v>350</v>
      </c>
      <c r="BS241" s="5">
        <v>303.42</v>
      </c>
      <c r="BT241" s="16">
        <v>111.43377693000001</v>
      </c>
    </row>
    <row r="242" spans="29:72" x14ac:dyDescent="0.3">
      <c r="BB242" s="9"/>
      <c r="BC242" s="9"/>
      <c r="BD242" s="9"/>
      <c r="BE242" s="69" t="s">
        <v>284</v>
      </c>
      <c r="BF242" s="10">
        <v>230</v>
      </c>
      <c r="BG242" s="5">
        <v>216.17</v>
      </c>
      <c r="BH242" s="16">
        <v>69.212609579999992</v>
      </c>
      <c r="BI242" s="18">
        <v>240</v>
      </c>
      <c r="BJ242" s="5">
        <v>222.77</v>
      </c>
      <c r="BK242" s="16">
        <v>71.326181560000009</v>
      </c>
      <c r="BL242" s="18">
        <v>490</v>
      </c>
      <c r="BM242" s="5">
        <v>454.13</v>
      </c>
      <c r="BN242" s="16">
        <v>145.40501208000001</v>
      </c>
      <c r="BO242" s="18">
        <v>350</v>
      </c>
      <c r="BP242" s="5">
        <v>325.52</v>
      </c>
      <c r="BQ242" s="16">
        <v>119.95598475</v>
      </c>
      <c r="BR242" s="18">
        <v>280</v>
      </c>
      <c r="BS242" s="5">
        <v>261.69</v>
      </c>
      <c r="BT242" s="16">
        <v>96.431376639999996</v>
      </c>
    </row>
    <row r="243" spans="29:72" x14ac:dyDescent="0.3">
      <c r="BB243" s="9"/>
      <c r="BC243" s="9"/>
      <c r="BD243" s="9"/>
      <c r="BE243" s="69" t="s">
        <v>285</v>
      </c>
      <c r="BF243" s="10">
        <v>200</v>
      </c>
      <c r="BG243" s="5">
        <v>196.23</v>
      </c>
      <c r="BH243" s="16">
        <v>62.929780360000002</v>
      </c>
      <c r="BI243" s="18">
        <v>210</v>
      </c>
      <c r="BJ243" s="5">
        <v>207.45</v>
      </c>
      <c r="BK243" s="16">
        <v>66.525494969999997</v>
      </c>
      <c r="BL243" s="18">
        <v>430</v>
      </c>
      <c r="BM243" s="5">
        <v>415.05</v>
      </c>
      <c r="BN243" s="16">
        <v>133.09951518</v>
      </c>
      <c r="BO243" s="18">
        <v>250</v>
      </c>
      <c r="BP243" s="5">
        <v>247.62</v>
      </c>
      <c r="BQ243" s="16">
        <v>91.524018569999996</v>
      </c>
      <c r="BR243" s="18">
        <v>260</v>
      </c>
      <c r="BS243" s="5">
        <v>250.59</v>
      </c>
      <c r="BT243" s="16">
        <v>92.622046260000005</v>
      </c>
    </row>
    <row r="244" spans="29:72" x14ac:dyDescent="0.3">
      <c r="BB244" s="9"/>
      <c r="BC244" s="9"/>
      <c r="BD244" s="9"/>
      <c r="BE244" s="67" t="s">
        <v>286</v>
      </c>
      <c r="BF244" s="7">
        <v>1610</v>
      </c>
      <c r="BG244" s="8">
        <v>2869.91</v>
      </c>
      <c r="BH244" s="17">
        <v>932.45014512</v>
      </c>
      <c r="BI244" s="19">
        <v>1830</v>
      </c>
      <c r="BJ244" s="8">
        <v>3321.26</v>
      </c>
      <c r="BK244" s="17">
        <v>1079.4086867000001</v>
      </c>
      <c r="BL244" s="19">
        <v>4570</v>
      </c>
      <c r="BM244" s="8">
        <v>10376.24</v>
      </c>
      <c r="BN244" s="17">
        <v>3382.6552904</v>
      </c>
      <c r="BO244" s="19">
        <v>2090</v>
      </c>
      <c r="BP244" s="8">
        <v>3835.87</v>
      </c>
      <c r="BQ244" s="17">
        <v>1454.4984460999999</v>
      </c>
      <c r="BR244" s="19">
        <v>2110</v>
      </c>
      <c r="BS244" s="8">
        <v>3894.73</v>
      </c>
      <c r="BT244" s="17">
        <v>1477.0582629999999</v>
      </c>
    </row>
    <row r="245" spans="29:72" x14ac:dyDescent="0.3">
      <c r="BB245" s="9"/>
      <c r="BC245" s="9"/>
      <c r="BD245" s="9"/>
      <c r="BE245" s="9"/>
      <c r="BG245" s="5"/>
      <c r="BH245" s="5"/>
    </row>
    <row r="246" spans="29:72" x14ac:dyDescent="0.3">
      <c r="AC246" s="3" t="s">
        <v>232</v>
      </c>
      <c r="AD246" s="6">
        <f>SUM(AD8:AD230)</f>
        <v>3443350</v>
      </c>
      <c r="AE246" s="6">
        <f t="shared" ref="AE246:BD246" si="1">SUM(AE8:AE230)</f>
        <v>118338.00000000009</v>
      </c>
      <c r="AF246" s="6">
        <f t="shared" si="1"/>
        <v>25337.900000000023</v>
      </c>
      <c r="AG246" s="6">
        <f t="shared" si="1"/>
        <v>3449800</v>
      </c>
      <c r="AH246" s="6">
        <f t="shared" si="1"/>
        <v>121370.2</v>
      </c>
      <c r="AI246" s="6">
        <f t="shared" si="1"/>
        <v>24202.099999999991</v>
      </c>
      <c r="AJ246" s="6">
        <f t="shared" si="1"/>
        <v>3472950</v>
      </c>
      <c r="AK246" s="6">
        <f t="shared" si="1"/>
        <v>130431.70000000008</v>
      </c>
      <c r="AL246" s="6">
        <f t="shared" si="1"/>
        <v>24660.800000000003</v>
      </c>
      <c r="AM246" s="6">
        <f t="shared" si="1"/>
        <v>3491190</v>
      </c>
      <c r="AN246" s="6">
        <f t="shared" si="1"/>
        <v>138006.69999999992</v>
      </c>
      <c r="AO246" s="6">
        <f t="shared" si="1"/>
        <v>26675.599999999995</v>
      </c>
      <c r="AP246" s="6">
        <f t="shared" si="1"/>
        <v>3544650</v>
      </c>
      <c r="AQ246" s="6">
        <f t="shared" si="1"/>
        <v>142387.09999999992</v>
      </c>
      <c r="AR246" s="6">
        <f t="shared" si="1"/>
        <v>27528.299999999992</v>
      </c>
      <c r="AS246" s="6">
        <f t="shared" si="1"/>
        <v>3619700</v>
      </c>
      <c r="AT246" s="6">
        <f t="shared" si="1"/>
        <v>149892.69999999987</v>
      </c>
      <c r="AU246" s="6">
        <f t="shared" si="1"/>
        <v>29288.299999999996</v>
      </c>
      <c r="AV246" s="6">
        <f t="shared" si="1"/>
        <v>3660250</v>
      </c>
      <c r="AW246" s="6">
        <f t="shared" si="1"/>
        <v>157770.69999999995</v>
      </c>
      <c r="AX246" s="6">
        <f t="shared" si="1"/>
        <v>31315.999999999985</v>
      </c>
      <c r="AY246" s="6">
        <f t="shared" si="1"/>
        <v>3741030</v>
      </c>
      <c r="AZ246" s="6">
        <f t="shared" si="1"/>
        <v>165873.70000000001</v>
      </c>
      <c r="BA246" s="6">
        <f t="shared" si="1"/>
        <v>33186.300000000017</v>
      </c>
      <c r="BB246" s="6">
        <f t="shared" si="1"/>
        <v>3821590</v>
      </c>
      <c r="BC246" s="6">
        <f t="shared" si="1"/>
        <v>176080.59999999989</v>
      </c>
      <c r="BD246" s="6">
        <f t="shared" si="1"/>
        <v>35671.100000000006</v>
      </c>
      <c r="BE246" s="6" t="s">
        <v>232</v>
      </c>
      <c r="BF246" s="6">
        <f>SUM(BF8:BF244)</f>
        <v>4239750</v>
      </c>
      <c r="BG246" s="6">
        <f t="shared" ref="BG246:BQ246" si="2">SUM(BG8:BG244)</f>
        <v>187284.01</v>
      </c>
      <c r="BH246" s="6">
        <f t="shared" si="2"/>
        <v>38354.403829469964</v>
      </c>
      <c r="BI246" s="6">
        <f t="shared" si="2"/>
        <v>4348070</v>
      </c>
      <c r="BJ246" s="6">
        <f t="shared" si="2"/>
        <v>199569.90999999997</v>
      </c>
      <c r="BK246" s="6">
        <f t="shared" si="2"/>
        <v>41417.57901562997</v>
      </c>
      <c r="BL246" s="6">
        <f t="shared" si="2"/>
        <v>4369430</v>
      </c>
      <c r="BM246" s="6">
        <f t="shared" si="2"/>
        <v>217818.86999999991</v>
      </c>
      <c r="BN246" s="6">
        <f>SUM(BN8:BN244)</f>
        <v>46800.178642329985</v>
      </c>
      <c r="BO246" s="6">
        <f t="shared" si="2"/>
        <v>4525340</v>
      </c>
      <c r="BP246" s="6">
        <f t="shared" si="2"/>
        <v>224695.66999999981</v>
      </c>
      <c r="BQ246" s="6">
        <f t="shared" si="2"/>
        <v>48941.734712280006</v>
      </c>
      <c r="BR246" s="6">
        <f>SUM(BR8:BR244)</f>
        <v>4720940</v>
      </c>
      <c r="BS246" s="6">
        <f t="shared" ref="BS246:BT246" si="3">SUM(BS8:BS244)</f>
        <v>242767.11999999997</v>
      </c>
      <c r="BT246" s="6">
        <f t="shared" si="3"/>
        <v>53777.059550490019</v>
      </c>
    </row>
    <row r="247" spans="29:72" x14ac:dyDescent="0.3">
      <c r="BB247" s="11"/>
      <c r="BC247" s="9"/>
      <c r="BD247" s="9"/>
      <c r="BE247" s="9"/>
      <c r="BM247" s="70"/>
      <c r="BP247" s="70"/>
    </row>
    <row r="248" spans="29:72" x14ac:dyDescent="0.3">
      <c r="BB248" s="9"/>
      <c r="BC248" s="9"/>
      <c r="BD248" s="9"/>
      <c r="BE248" s="9"/>
    </row>
    <row r="249" spans="29:72" x14ac:dyDescent="0.3">
      <c r="BB249" s="9"/>
      <c r="BC249" s="9"/>
      <c r="BD249" s="9"/>
      <c r="BE249" s="96" t="s">
        <v>287</v>
      </c>
      <c r="BF249" s="87">
        <v>2019</v>
      </c>
      <c r="BG249" s="88"/>
      <c r="BH249" s="89"/>
      <c r="BI249" s="88">
        <v>2020</v>
      </c>
      <c r="BJ249" s="88"/>
      <c r="BK249" s="89"/>
      <c r="BL249" s="87">
        <v>2021</v>
      </c>
      <c r="BM249" s="88"/>
      <c r="BN249" s="89"/>
      <c r="BO249" s="87">
        <v>2022</v>
      </c>
      <c r="BP249" s="88"/>
      <c r="BQ249" s="89"/>
      <c r="BR249" s="87">
        <v>2023</v>
      </c>
      <c r="BS249" s="88"/>
      <c r="BT249" s="89"/>
    </row>
    <row r="250" spans="29:72" x14ac:dyDescent="0.3">
      <c r="BB250" s="9"/>
      <c r="BC250" s="9"/>
      <c r="BD250" s="9"/>
      <c r="BE250" s="97"/>
      <c r="BF250" s="90" t="s">
        <v>288</v>
      </c>
      <c r="BG250" s="92" t="s">
        <v>32</v>
      </c>
      <c r="BH250" s="94" t="s">
        <v>33</v>
      </c>
      <c r="BI250" s="90" t="s">
        <v>288</v>
      </c>
      <c r="BJ250" s="92" t="s">
        <v>32</v>
      </c>
      <c r="BK250" s="94" t="s">
        <v>33</v>
      </c>
      <c r="BL250" s="90" t="s">
        <v>288</v>
      </c>
      <c r="BM250" s="92" t="s">
        <v>32</v>
      </c>
      <c r="BN250" s="94" t="s">
        <v>33</v>
      </c>
      <c r="BO250" s="90" t="s">
        <v>288</v>
      </c>
      <c r="BP250" s="92" t="s">
        <v>32</v>
      </c>
      <c r="BQ250" s="94" t="s">
        <v>33</v>
      </c>
      <c r="BR250" s="90" t="s">
        <v>288</v>
      </c>
      <c r="BS250" s="92" t="s">
        <v>32</v>
      </c>
      <c r="BT250" s="94" t="s">
        <v>33</v>
      </c>
    </row>
    <row r="251" spans="29:72" ht="50.25" customHeight="1" x14ac:dyDescent="0.3">
      <c r="BB251" s="9"/>
      <c r="BC251" s="9"/>
      <c r="BD251" s="9"/>
      <c r="BE251" s="98"/>
      <c r="BF251" s="91"/>
      <c r="BG251" s="93"/>
      <c r="BH251" s="95"/>
      <c r="BI251" s="91"/>
      <c r="BJ251" s="93"/>
      <c r="BK251" s="95"/>
      <c r="BL251" s="91"/>
      <c r="BM251" s="93"/>
      <c r="BN251" s="95"/>
      <c r="BO251" s="91"/>
      <c r="BP251" s="93"/>
      <c r="BQ251" s="95"/>
      <c r="BR251" s="91"/>
      <c r="BS251" s="93"/>
      <c r="BT251" s="95"/>
    </row>
    <row r="252" spans="29:72" x14ac:dyDescent="0.3">
      <c r="BB252" s="9"/>
      <c r="BC252" s="9"/>
      <c r="BD252" s="9"/>
      <c r="BE252" s="15"/>
      <c r="BF252" s="32"/>
      <c r="BG252" s="33"/>
      <c r="BH252" s="34"/>
      <c r="BI252" s="32"/>
      <c r="BJ252" s="33"/>
      <c r="BK252" s="33"/>
      <c r="BL252" s="32"/>
      <c r="BM252" s="33"/>
      <c r="BN252" s="34"/>
      <c r="BO252" s="32"/>
      <c r="BP252" s="33"/>
      <c r="BQ252" s="34"/>
      <c r="BR252" s="32"/>
      <c r="BS252" s="33"/>
      <c r="BT252" s="34"/>
    </row>
    <row r="253" spans="29:72" x14ac:dyDescent="0.3">
      <c r="BB253" s="9"/>
      <c r="BC253" s="9"/>
      <c r="BD253" s="9"/>
      <c r="BE253" s="30">
        <v>1</v>
      </c>
      <c r="BF253" s="18">
        <v>290</v>
      </c>
      <c r="BG253" s="5">
        <v>10.3</v>
      </c>
      <c r="BH253" s="16">
        <v>1</v>
      </c>
      <c r="BI253" s="18">
        <v>177</v>
      </c>
      <c r="BJ253" s="5">
        <v>6.3203844000030003</v>
      </c>
      <c r="BK253" s="5">
        <v>0.57142556199990002</v>
      </c>
      <c r="BL253" s="18">
        <v>53</v>
      </c>
      <c r="BM253" s="5">
        <v>1.818907234998</v>
      </c>
      <c r="BN253" s="16">
        <v>0.10559805967499999</v>
      </c>
      <c r="BO253" s="18">
        <v>5</v>
      </c>
      <c r="BP253" s="5">
        <v>0.3</v>
      </c>
      <c r="BQ253" s="16">
        <v>-0.1</v>
      </c>
      <c r="BR253" s="18">
        <v>11</v>
      </c>
      <c r="BS253" s="5">
        <v>0.6</v>
      </c>
      <c r="BT253" s="16">
        <v>0</v>
      </c>
    </row>
    <row r="254" spans="29:72" x14ac:dyDescent="0.3">
      <c r="BB254" s="9"/>
      <c r="BC254" s="9"/>
      <c r="BD254" s="9"/>
      <c r="BE254" s="30">
        <v>2</v>
      </c>
      <c r="BF254" s="18">
        <v>9597</v>
      </c>
      <c r="BG254" s="5">
        <v>1832.6</v>
      </c>
      <c r="BH254" s="16">
        <v>192.4</v>
      </c>
      <c r="BI254" s="18">
        <v>9883</v>
      </c>
      <c r="BJ254" s="5">
        <v>1860.2581547299999</v>
      </c>
      <c r="BK254" s="5">
        <v>195.28276671660001</v>
      </c>
      <c r="BL254" s="18">
        <v>11838.859999999999</v>
      </c>
      <c r="BM254" s="5">
        <v>2169.77809101</v>
      </c>
      <c r="BN254" s="16">
        <v>227.77971511600001</v>
      </c>
      <c r="BO254" s="18">
        <v>10397</v>
      </c>
      <c r="BP254" s="5">
        <v>1487.3</v>
      </c>
      <c r="BQ254" s="16">
        <v>156.1</v>
      </c>
      <c r="BR254" s="18">
        <v>8406</v>
      </c>
      <c r="BS254" s="5">
        <v>1110.5999999999999</v>
      </c>
      <c r="BT254" s="16">
        <v>116.6</v>
      </c>
    </row>
    <row r="255" spans="29:72" x14ac:dyDescent="0.3">
      <c r="BB255" s="9"/>
      <c r="BC255" s="9"/>
      <c r="BD255" s="9"/>
      <c r="BE255" s="30">
        <v>3</v>
      </c>
      <c r="BF255" s="18">
        <v>17385</v>
      </c>
      <c r="BG255" s="5">
        <v>5810.8</v>
      </c>
      <c r="BH255" s="16">
        <v>634.79999999999995</v>
      </c>
      <c r="BI255" s="18">
        <v>18410</v>
      </c>
      <c r="BJ255" s="5">
        <v>6156.6774250050003</v>
      </c>
      <c r="BK255" s="5">
        <v>680.05446921010002</v>
      </c>
      <c r="BL255" s="18">
        <v>19357</v>
      </c>
      <c r="BM255" s="5">
        <v>6540.363015033</v>
      </c>
      <c r="BN255" s="16">
        <v>747.25747409179996</v>
      </c>
      <c r="BO255" s="18">
        <v>19990</v>
      </c>
      <c r="BP255" s="5">
        <v>7633.7</v>
      </c>
      <c r="BQ255" s="16">
        <v>889.8</v>
      </c>
      <c r="BR255" s="18">
        <v>21155</v>
      </c>
      <c r="BS255" s="5">
        <v>7404.6</v>
      </c>
      <c r="BT255" s="16">
        <v>863.4</v>
      </c>
    </row>
    <row r="256" spans="29:72" x14ac:dyDescent="0.3">
      <c r="BB256" s="9"/>
      <c r="BC256" s="9"/>
      <c r="BD256" s="9"/>
      <c r="BE256" s="30">
        <v>4</v>
      </c>
      <c r="BF256" s="18">
        <v>22462</v>
      </c>
      <c r="BG256" s="5">
        <v>8328.2000000000007</v>
      </c>
      <c r="BH256" s="16">
        <v>1041.9000000000001</v>
      </c>
      <c r="BI256" s="18">
        <v>23596.9</v>
      </c>
      <c r="BJ256" s="5">
        <v>8987.1756591739995</v>
      </c>
      <c r="BK256" s="5">
        <v>1146.6637047429999</v>
      </c>
      <c r="BL256" s="18">
        <v>24649.96</v>
      </c>
      <c r="BM256" s="5">
        <v>9905.480537034</v>
      </c>
      <c r="BN256" s="16">
        <v>1276.527190453</v>
      </c>
      <c r="BO256" s="18">
        <v>24968</v>
      </c>
      <c r="BP256" s="5">
        <v>9647.2999999999993</v>
      </c>
      <c r="BQ256" s="16">
        <v>1253.4000000000001</v>
      </c>
      <c r="BR256" s="18">
        <v>26375</v>
      </c>
      <c r="BS256" s="5">
        <v>10853.9</v>
      </c>
      <c r="BT256" s="16">
        <v>1419.7</v>
      </c>
    </row>
    <row r="257" spans="54:72" x14ac:dyDescent="0.3">
      <c r="BB257" s="9"/>
      <c r="BC257" s="9"/>
      <c r="BD257" s="9"/>
      <c r="BE257" s="30">
        <v>5</v>
      </c>
      <c r="BF257" s="18">
        <v>30296</v>
      </c>
      <c r="BG257" s="5">
        <v>10943.1</v>
      </c>
      <c r="BH257" s="16">
        <v>1441.3</v>
      </c>
      <c r="BI257" s="18">
        <v>31696.000000000004</v>
      </c>
      <c r="BJ257" s="5">
        <v>11793.545924329999</v>
      </c>
      <c r="BK257" s="5">
        <v>1569.0500164969999</v>
      </c>
      <c r="BL257" s="18">
        <v>33247</v>
      </c>
      <c r="BM257" s="5">
        <v>12261.48016436</v>
      </c>
      <c r="BN257" s="16">
        <v>1648.9982179230001</v>
      </c>
      <c r="BO257" s="18">
        <v>34314</v>
      </c>
      <c r="BP257" s="5">
        <v>12969.1</v>
      </c>
      <c r="BQ257" s="16">
        <v>1757</v>
      </c>
      <c r="BR257" s="18">
        <v>34735</v>
      </c>
      <c r="BS257" s="5">
        <v>13962.3</v>
      </c>
      <c r="BT257" s="16">
        <v>1920.9</v>
      </c>
    </row>
    <row r="258" spans="54:72" x14ac:dyDescent="0.3">
      <c r="BB258" s="9"/>
      <c r="BC258" s="9"/>
      <c r="BD258" s="9"/>
      <c r="BE258" s="30">
        <v>6</v>
      </c>
      <c r="BF258" s="18">
        <v>41933</v>
      </c>
      <c r="BG258" s="5">
        <v>15324.3</v>
      </c>
      <c r="BH258" s="16">
        <v>2134.8000000000002</v>
      </c>
      <c r="BI258" s="18">
        <v>43845</v>
      </c>
      <c r="BJ258" s="5">
        <v>16447.925844109999</v>
      </c>
      <c r="BK258" s="5">
        <v>2316.5927328490002</v>
      </c>
      <c r="BL258" s="18">
        <v>45720</v>
      </c>
      <c r="BM258" s="5">
        <v>17317.139530370001</v>
      </c>
      <c r="BN258" s="16">
        <v>2472.0115834050002</v>
      </c>
      <c r="BO258" s="18">
        <v>48047</v>
      </c>
      <c r="BP258" s="5">
        <v>18790.8</v>
      </c>
      <c r="BQ258" s="16">
        <v>2729.6</v>
      </c>
      <c r="BR258" s="18">
        <v>49643</v>
      </c>
      <c r="BS258" s="5">
        <v>19984.099999999999</v>
      </c>
      <c r="BT258" s="16">
        <v>2943</v>
      </c>
    </row>
    <row r="259" spans="54:72" x14ac:dyDescent="0.3">
      <c r="BB259" s="9"/>
      <c r="BC259" s="9"/>
      <c r="BD259" s="9"/>
      <c r="BE259" s="30">
        <v>7</v>
      </c>
      <c r="BF259" s="18">
        <v>53136</v>
      </c>
      <c r="BG259" s="5">
        <v>20118.400000000001</v>
      </c>
      <c r="BH259" s="16">
        <v>3108.6</v>
      </c>
      <c r="BI259" s="18">
        <v>55380</v>
      </c>
      <c r="BJ259" s="5">
        <v>21508.555803589999</v>
      </c>
      <c r="BK259" s="5">
        <v>3428.9920817410002</v>
      </c>
      <c r="BL259" s="18">
        <v>57336</v>
      </c>
      <c r="BM259" s="5">
        <v>22433.428230549998</v>
      </c>
      <c r="BN259" s="16">
        <v>3683.7987307839999</v>
      </c>
      <c r="BO259" s="18">
        <v>60555</v>
      </c>
      <c r="BP259" s="5">
        <v>24513.9</v>
      </c>
      <c r="BQ259" s="16">
        <v>4195.3999999999996</v>
      </c>
      <c r="BR259" s="18">
        <v>63571</v>
      </c>
      <c r="BS259" s="5">
        <v>26696.9</v>
      </c>
      <c r="BT259" s="16">
        <v>4713.8</v>
      </c>
    </row>
    <row r="260" spans="54:72" x14ac:dyDescent="0.3">
      <c r="BB260" s="9"/>
      <c r="BC260" s="9"/>
      <c r="BD260" s="9"/>
      <c r="BE260" s="30">
        <v>8</v>
      </c>
      <c r="BF260" s="18">
        <v>68134</v>
      </c>
      <c r="BG260" s="5">
        <v>25518.7</v>
      </c>
      <c r="BH260" s="16">
        <v>4696.2</v>
      </c>
      <c r="BI260" s="18">
        <v>70000</v>
      </c>
      <c r="BJ260" s="5">
        <v>27187.506549770002</v>
      </c>
      <c r="BK260" s="5">
        <v>5121.1867306510003</v>
      </c>
      <c r="BL260" s="18">
        <v>71974</v>
      </c>
      <c r="BM260" s="5">
        <v>28187.285202999999</v>
      </c>
      <c r="BN260" s="16">
        <v>5407.7457898769999</v>
      </c>
      <c r="BO260" s="18">
        <v>75777</v>
      </c>
      <c r="BP260" s="5">
        <v>30705.1</v>
      </c>
      <c r="BQ260" s="16">
        <v>6065.3</v>
      </c>
      <c r="BR260" s="18">
        <v>80000</v>
      </c>
      <c r="BS260" s="5">
        <v>33641.800000000003</v>
      </c>
      <c r="BT260" s="16">
        <v>6834.5</v>
      </c>
    </row>
    <row r="261" spans="54:72" x14ac:dyDescent="0.3">
      <c r="BB261" s="9"/>
      <c r="BC261" s="9"/>
      <c r="BD261" s="9"/>
      <c r="BE261" s="30">
        <v>9</v>
      </c>
      <c r="BF261" s="18">
        <v>91063</v>
      </c>
      <c r="BG261" s="5">
        <v>33000.400000000001</v>
      </c>
      <c r="BH261" s="16">
        <v>7041.7</v>
      </c>
      <c r="BI261" s="18">
        <v>94621</v>
      </c>
      <c r="BJ261" s="5">
        <v>35051.774090090003</v>
      </c>
      <c r="BK261" s="5">
        <v>7619.036771049</v>
      </c>
      <c r="BL261" s="18">
        <v>98441.89</v>
      </c>
      <c r="BM261" s="5">
        <v>36478.683243959997</v>
      </c>
      <c r="BN261" s="16">
        <v>8070.6290744970001</v>
      </c>
      <c r="BO261" s="18">
        <v>103552</v>
      </c>
      <c r="BP261" s="5">
        <v>39786.199999999997</v>
      </c>
      <c r="BQ261" s="16">
        <v>9020.4</v>
      </c>
      <c r="BR261" s="18">
        <v>109236</v>
      </c>
      <c r="BS261" s="5">
        <v>43777.1</v>
      </c>
      <c r="BT261" s="16">
        <v>10159.9</v>
      </c>
    </row>
    <row r="262" spans="54:72" x14ac:dyDescent="0.3">
      <c r="BB262" s="9"/>
      <c r="BC262" s="9"/>
      <c r="BD262" s="9"/>
      <c r="BE262" s="31">
        <v>10</v>
      </c>
      <c r="BF262" s="19"/>
      <c r="BG262" s="8">
        <v>66397.399999999994</v>
      </c>
      <c r="BH262" s="17">
        <v>18061.5</v>
      </c>
      <c r="BI262" s="19"/>
      <c r="BJ262" s="8">
        <v>70570.156049790006</v>
      </c>
      <c r="BK262" s="8">
        <v>19340.148316610001</v>
      </c>
      <c r="BL262" s="19"/>
      <c r="BM262" s="8">
        <v>82523.407223009999</v>
      </c>
      <c r="BN262" s="17">
        <v>23265.32526813</v>
      </c>
      <c r="BO262" s="19"/>
      <c r="BP262" s="8">
        <v>79162.2</v>
      </c>
      <c r="BQ262" s="17">
        <v>22874.7</v>
      </c>
      <c r="BR262" s="19"/>
      <c r="BS262" s="8">
        <v>85335.1</v>
      </c>
      <c r="BT262" s="17">
        <v>24805.4</v>
      </c>
    </row>
    <row r="264" spans="54:72" x14ac:dyDescent="0.3">
      <c r="BE264" s="99" t="s">
        <v>289</v>
      </c>
      <c r="BF264" s="87">
        <v>2019</v>
      </c>
      <c r="BG264" s="88"/>
      <c r="BH264" s="89"/>
      <c r="BI264" s="88">
        <v>2020</v>
      </c>
      <c r="BJ264" s="88"/>
      <c r="BK264" s="89"/>
      <c r="BL264" s="87">
        <v>2021</v>
      </c>
      <c r="BM264" s="88"/>
      <c r="BN264" s="89"/>
      <c r="BO264" s="87">
        <v>2022</v>
      </c>
      <c r="BP264" s="88"/>
      <c r="BQ264" s="89"/>
      <c r="BR264" s="87">
        <v>2023</v>
      </c>
      <c r="BS264" s="88"/>
      <c r="BT264" s="89"/>
    </row>
    <row r="265" spans="54:72" x14ac:dyDescent="0.3">
      <c r="BE265" s="100"/>
      <c r="BF265" s="90" t="s">
        <v>288</v>
      </c>
      <c r="BG265" s="92" t="s">
        <v>32</v>
      </c>
      <c r="BH265" s="94" t="s">
        <v>33</v>
      </c>
      <c r="BI265" s="90" t="s">
        <v>288</v>
      </c>
      <c r="BJ265" s="92" t="s">
        <v>32</v>
      </c>
      <c r="BK265" s="94" t="s">
        <v>33</v>
      </c>
      <c r="BL265" s="90" t="s">
        <v>288</v>
      </c>
      <c r="BM265" s="92" t="s">
        <v>32</v>
      </c>
      <c r="BN265" s="94" t="s">
        <v>33</v>
      </c>
      <c r="BO265" s="90" t="s">
        <v>288</v>
      </c>
      <c r="BP265" s="92" t="s">
        <v>32</v>
      </c>
      <c r="BQ265" s="94" t="s">
        <v>33</v>
      </c>
      <c r="BR265" s="90" t="s">
        <v>288</v>
      </c>
      <c r="BS265" s="92" t="s">
        <v>32</v>
      </c>
      <c r="BT265" s="94" t="s">
        <v>33</v>
      </c>
    </row>
    <row r="266" spans="54:72" ht="49.5" customHeight="1" x14ac:dyDescent="0.3">
      <c r="BE266" s="101"/>
      <c r="BF266" s="91"/>
      <c r="BG266" s="93"/>
      <c r="BH266" s="95"/>
      <c r="BI266" s="91"/>
      <c r="BJ266" s="93"/>
      <c r="BK266" s="95"/>
      <c r="BL266" s="91"/>
      <c r="BM266" s="93"/>
      <c r="BN266" s="95"/>
      <c r="BO266" s="91"/>
      <c r="BP266" s="93"/>
      <c r="BQ266" s="95"/>
      <c r="BR266" s="91"/>
      <c r="BS266" s="93"/>
      <c r="BT266" s="95"/>
    </row>
    <row r="267" spans="54:72" x14ac:dyDescent="0.3">
      <c r="BE267" s="35"/>
      <c r="BF267" s="36"/>
      <c r="BG267" s="37"/>
      <c r="BH267" s="38"/>
      <c r="BI267" s="39"/>
      <c r="BJ267" s="37"/>
      <c r="BK267" s="38"/>
      <c r="BL267" s="36"/>
      <c r="BM267" s="37"/>
      <c r="BN267" s="38"/>
      <c r="BO267" s="36"/>
      <c r="BP267" s="37"/>
      <c r="BQ267" s="38"/>
      <c r="BR267" s="36"/>
      <c r="BS267" s="37"/>
      <c r="BT267" s="38"/>
    </row>
    <row r="268" spans="54:72" x14ac:dyDescent="0.3">
      <c r="BE268" s="30">
        <v>91</v>
      </c>
      <c r="BF268" s="18">
        <v>95039</v>
      </c>
      <c r="BG268" s="5">
        <v>3942.9</v>
      </c>
      <c r="BH268" s="16">
        <v>916.2</v>
      </c>
      <c r="BI268" s="10">
        <v>98798</v>
      </c>
      <c r="BJ268" s="5">
        <v>4201.7</v>
      </c>
      <c r="BK268" s="16">
        <v>991.8</v>
      </c>
      <c r="BL268" s="18">
        <v>102761</v>
      </c>
      <c r="BM268" s="5">
        <v>4392.70502751</v>
      </c>
      <c r="BN268" s="16">
        <v>1052.8329790779999</v>
      </c>
      <c r="BO268" s="18">
        <v>108276</v>
      </c>
      <c r="BP268" s="5">
        <v>4789.8</v>
      </c>
      <c r="BQ268" s="16">
        <v>1169.7</v>
      </c>
      <c r="BR268" s="18">
        <v>114185</v>
      </c>
      <c r="BS268" s="5">
        <v>5269.9</v>
      </c>
      <c r="BT268" s="16">
        <v>1310.4000000000001</v>
      </c>
    </row>
    <row r="269" spans="54:72" x14ac:dyDescent="0.3">
      <c r="BE269" s="30">
        <v>92</v>
      </c>
      <c r="BF269" s="18">
        <v>99788</v>
      </c>
      <c r="BG269" s="5">
        <v>4128.3</v>
      </c>
      <c r="BH269" s="16">
        <v>977.3</v>
      </c>
      <c r="BI269" s="10">
        <v>103523</v>
      </c>
      <c r="BJ269" s="5">
        <v>4393.5</v>
      </c>
      <c r="BK269" s="16">
        <v>1055</v>
      </c>
      <c r="BL269" s="18">
        <v>108038</v>
      </c>
      <c r="BM269" s="5">
        <v>4602.0488210900003</v>
      </c>
      <c r="BN269" s="16">
        <v>1121.9252203699998</v>
      </c>
      <c r="BO269" s="18">
        <v>113825</v>
      </c>
      <c r="BP269" s="5">
        <v>5020.8999999999996</v>
      </c>
      <c r="BQ269" s="16">
        <v>1246</v>
      </c>
      <c r="BR269" s="18">
        <v>120001</v>
      </c>
      <c r="BS269" s="5">
        <v>5524.3</v>
      </c>
      <c r="BT269" s="16">
        <v>1394.4</v>
      </c>
    </row>
    <row r="270" spans="54:72" x14ac:dyDescent="0.3">
      <c r="BE270" s="30">
        <v>93</v>
      </c>
      <c r="BF270" s="18">
        <v>105228</v>
      </c>
      <c r="BG270" s="5">
        <v>4339</v>
      </c>
      <c r="BH270" s="16">
        <v>1047</v>
      </c>
      <c r="BI270" s="10">
        <v>109505</v>
      </c>
      <c r="BJ270" s="5">
        <v>4626</v>
      </c>
      <c r="BK270" s="16">
        <v>1131.8</v>
      </c>
      <c r="BL270" s="18">
        <v>114369.84</v>
      </c>
      <c r="BM270" s="5">
        <v>4852.7154527499997</v>
      </c>
      <c r="BN270" s="16">
        <v>1204.6985494180001</v>
      </c>
      <c r="BO270" s="18">
        <v>120299</v>
      </c>
      <c r="BP270" s="5">
        <v>5296.5</v>
      </c>
      <c r="BQ270" s="16">
        <v>1336.9</v>
      </c>
      <c r="BR270" s="18">
        <v>126558</v>
      </c>
      <c r="BS270" s="5">
        <v>5813.9</v>
      </c>
      <c r="BT270" s="16">
        <v>1489.9</v>
      </c>
    </row>
    <row r="271" spans="54:72" x14ac:dyDescent="0.3">
      <c r="BE271" s="30">
        <v>94</v>
      </c>
      <c r="BF271" s="18">
        <v>112227</v>
      </c>
      <c r="BG271" s="5">
        <v>4606.1000000000004</v>
      </c>
      <c r="BH271" s="16">
        <v>1135</v>
      </c>
      <c r="BI271" s="10">
        <v>116784</v>
      </c>
      <c r="BJ271" s="5">
        <v>4912.3</v>
      </c>
      <c r="BK271" s="16">
        <v>1226.3</v>
      </c>
      <c r="BL271" s="18">
        <v>121922.90999999999</v>
      </c>
      <c r="BM271" s="5">
        <v>5156.7086133599996</v>
      </c>
      <c r="BN271" s="16">
        <v>1304.9990424089999</v>
      </c>
      <c r="BO271" s="18">
        <v>128264</v>
      </c>
      <c r="BP271" s="5">
        <v>5617.3</v>
      </c>
      <c r="BQ271" s="16">
        <v>1442.8</v>
      </c>
      <c r="BR271" s="18">
        <v>134768</v>
      </c>
      <c r="BS271" s="5">
        <v>6161.5</v>
      </c>
      <c r="BT271" s="16">
        <v>1604.7</v>
      </c>
    </row>
    <row r="272" spans="54:72" x14ac:dyDescent="0.3">
      <c r="BE272" s="30">
        <v>95</v>
      </c>
      <c r="BF272" s="18">
        <v>121000</v>
      </c>
      <c r="BG272" s="5">
        <v>4938.8999999999996</v>
      </c>
      <c r="BH272" s="16">
        <v>1244.8</v>
      </c>
      <c r="BI272" s="10">
        <v>125628.99999999999</v>
      </c>
      <c r="BJ272" s="5">
        <v>5263.8</v>
      </c>
      <c r="BK272" s="16">
        <v>1342.2</v>
      </c>
      <c r="BL272" s="18">
        <v>131772</v>
      </c>
      <c r="BM272" s="5">
        <v>5533.0471866449998</v>
      </c>
      <c r="BN272" s="16">
        <v>1429.124635723</v>
      </c>
      <c r="BO272" s="18">
        <v>138359</v>
      </c>
      <c r="BP272" s="5">
        <v>6021.7</v>
      </c>
      <c r="BQ272" s="16">
        <v>1576.3</v>
      </c>
      <c r="BR272" s="18">
        <v>145000</v>
      </c>
      <c r="BS272" s="5">
        <v>6593.5</v>
      </c>
      <c r="BT272" s="16">
        <v>1747.2</v>
      </c>
    </row>
    <row r="273" spans="30:72" x14ac:dyDescent="0.3">
      <c r="BE273" s="30">
        <v>96</v>
      </c>
      <c r="BF273" s="18">
        <v>132482</v>
      </c>
      <c r="BG273" s="5">
        <v>5359.9</v>
      </c>
      <c r="BH273" s="16">
        <v>1383.9</v>
      </c>
      <c r="BI273" s="10">
        <v>137647</v>
      </c>
      <c r="BJ273" s="5">
        <v>5711.1</v>
      </c>
      <c r="BK273" s="16">
        <v>1489.9</v>
      </c>
      <c r="BL273" s="18">
        <v>144982.10999999999</v>
      </c>
      <c r="BM273" s="5">
        <v>6030.1977396550001</v>
      </c>
      <c r="BN273" s="16">
        <v>1593.222291736</v>
      </c>
      <c r="BO273" s="18">
        <v>151267</v>
      </c>
      <c r="BP273" s="5">
        <v>6542.2</v>
      </c>
      <c r="BQ273" s="16">
        <v>1748</v>
      </c>
      <c r="BR273" s="18">
        <v>157933</v>
      </c>
      <c r="BS273" s="5">
        <v>7134.5</v>
      </c>
      <c r="BT273" s="16">
        <v>1925.7</v>
      </c>
    </row>
    <row r="274" spans="30:72" x14ac:dyDescent="0.3">
      <c r="BE274" s="30">
        <v>97</v>
      </c>
      <c r="BF274" s="18">
        <v>149198</v>
      </c>
      <c r="BG274" s="5">
        <v>5948.7</v>
      </c>
      <c r="BH274" s="16">
        <v>1578.1</v>
      </c>
      <c r="BI274" s="10">
        <v>154335</v>
      </c>
      <c r="BJ274" s="5">
        <v>6326.9</v>
      </c>
      <c r="BK274" s="16">
        <v>1693.1</v>
      </c>
      <c r="BL274" s="18">
        <v>163865</v>
      </c>
      <c r="BM274" s="5">
        <v>6717.0842831549999</v>
      </c>
      <c r="BN274" s="16">
        <v>1819.8947767809998</v>
      </c>
      <c r="BO274" s="18">
        <v>169254</v>
      </c>
      <c r="BP274" s="5">
        <v>7227.2</v>
      </c>
      <c r="BQ274" s="16">
        <v>1974.1</v>
      </c>
      <c r="BR274" s="18">
        <v>175343</v>
      </c>
      <c r="BS274" s="5">
        <v>7850.3</v>
      </c>
      <c r="BT274" s="16">
        <v>2162</v>
      </c>
    </row>
    <row r="275" spans="30:72" x14ac:dyDescent="0.3">
      <c r="BE275" s="30">
        <v>98</v>
      </c>
      <c r="BF275" s="18">
        <v>175967</v>
      </c>
      <c r="BG275" s="5">
        <v>6832.9</v>
      </c>
      <c r="BH275" s="16">
        <v>1869.9</v>
      </c>
      <c r="BI275" s="10">
        <v>181760</v>
      </c>
      <c r="BJ275" s="5">
        <v>7252.5</v>
      </c>
      <c r="BK275" s="16">
        <v>1998.5</v>
      </c>
      <c r="BL275" s="18">
        <v>195631</v>
      </c>
      <c r="BM275" s="5">
        <v>7779.7525683200001</v>
      </c>
      <c r="BN275" s="16">
        <v>2170.5846075459999</v>
      </c>
      <c r="BO275" s="18">
        <v>192847</v>
      </c>
      <c r="BP275" s="5">
        <v>8134</v>
      </c>
      <c r="BQ275" s="16">
        <v>2280.1999999999998</v>
      </c>
      <c r="BR275" s="18">
        <v>199137</v>
      </c>
      <c r="BS275" s="5">
        <v>8739.5</v>
      </c>
      <c r="BT275" s="16">
        <v>2471.6</v>
      </c>
    </row>
    <row r="276" spans="30:72" x14ac:dyDescent="0.3">
      <c r="BE276" s="30">
        <v>99</v>
      </c>
      <c r="BF276" s="18">
        <v>234060</v>
      </c>
      <c r="BG276" s="5">
        <v>8488.4</v>
      </c>
      <c r="BH276" s="16">
        <v>2416.1999999999998</v>
      </c>
      <c r="BI276" s="10">
        <v>240945</v>
      </c>
      <c r="BJ276" s="5">
        <v>8974.6</v>
      </c>
      <c r="BK276" s="16">
        <v>2566.8000000000002</v>
      </c>
      <c r="BL276" s="18">
        <v>274836</v>
      </c>
      <c r="BM276" s="5">
        <v>9925.5471080999996</v>
      </c>
      <c r="BN276" s="16">
        <v>2878.6879856729997</v>
      </c>
      <c r="BO276" s="18">
        <v>253768</v>
      </c>
      <c r="BP276" s="5">
        <v>9858.5</v>
      </c>
      <c r="BQ276" s="16">
        <v>2945.2</v>
      </c>
      <c r="BR276" s="18">
        <v>259430</v>
      </c>
      <c r="BS276" s="5">
        <v>10564.2</v>
      </c>
      <c r="BT276" s="16">
        <v>3181.5</v>
      </c>
    </row>
    <row r="277" spans="30:72" x14ac:dyDescent="0.3">
      <c r="BE277" s="31">
        <v>100</v>
      </c>
      <c r="BF277" s="19"/>
      <c r="BG277" s="8">
        <v>17812.400000000001</v>
      </c>
      <c r="BH277" s="17">
        <v>5493.1</v>
      </c>
      <c r="BI277" s="7"/>
      <c r="BJ277" s="8">
        <v>18907.8</v>
      </c>
      <c r="BK277" s="17">
        <v>5844.8</v>
      </c>
      <c r="BL277" s="19"/>
      <c r="BM277" s="8">
        <v>27533.600422420001</v>
      </c>
      <c r="BN277" s="17">
        <v>8689.3551793999995</v>
      </c>
      <c r="BO277" s="19"/>
      <c r="BP277" s="8">
        <v>20654</v>
      </c>
      <c r="BQ277" s="17">
        <v>7155.4</v>
      </c>
      <c r="BR277" s="19"/>
      <c r="BS277" s="8">
        <v>21683.5</v>
      </c>
      <c r="BT277" s="17">
        <v>7518.1</v>
      </c>
    </row>
    <row r="279" spans="30:72" x14ac:dyDescent="0.3">
      <c r="BE279" s="2" t="s">
        <v>290</v>
      </c>
    </row>
    <row r="280" spans="30:72" x14ac:dyDescent="0.3">
      <c r="BE280" s="2" t="s">
        <v>291</v>
      </c>
    </row>
    <row r="281" spans="30:72" x14ac:dyDescent="0.3">
      <c r="AD281" s="10"/>
      <c r="BL281" s="10"/>
    </row>
    <row r="282" spans="30:72" ht="15" x14ac:dyDescent="0.3">
      <c r="AD282" s="10"/>
      <c r="BE282" s="43" t="s">
        <v>292</v>
      </c>
      <c r="BF282"/>
      <c r="BG282"/>
      <c r="BH282"/>
      <c r="BI282"/>
      <c r="BJ282"/>
      <c r="BK282"/>
      <c r="BL282"/>
      <c r="BM282"/>
      <c r="BN282"/>
      <c r="BO282"/>
      <c r="BP282"/>
      <c r="BQ282"/>
      <c r="BR282"/>
      <c r="BS282"/>
      <c r="BT282"/>
    </row>
    <row r="283" spans="30:72" ht="15" x14ac:dyDescent="0.3">
      <c r="AD283" s="10"/>
      <c r="BE283" s="43"/>
      <c r="BF283"/>
      <c r="BG283"/>
      <c r="BH283"/>
      <c r="BI283"/>
      <c r="BJ283"/>
      <c r="BK283"/>
      <c r="BL283"/>
      <c r="BM283"/>
      <c r="BN283"/>
      <c r="BO283"/>
      <c r="BP283"/>
      <c r="BQ283"/>
      <c r="BR283"/>
      <c r="BS283"/>
      <c r="BT283"/>
    </row>
    <row r="284" spans="30:72" x14ac:dyDescent="0.3">
      <c r="AD284" s="10"/>
      <c r="BE284"/>
      <c r="BF284" s="46"/>
      <c r="BG284"/>
      <c r="BH284"/>
      <c r="BI284" s="46"/>
      <c r="BJ284"/>
      <c r="BK284"/>
      <c r="BL284" s="46"/>
      <c r="BM284"/>
      <c r="BN284"/>
      <c r="BO284" s="46"/>
      <c r="BP284"/>
      <c r="BQ284"/>
      <c r="BR284" s="46"/>
      <c r="BS284"/>
      <c r="BT284"/>
    </row>
    <row r="285" spans="30:72" x14ac:dyDescent="0.3">
      <c r="BE285" s="42"/>
      <c r="BF285" s="87">
        <v>2019</v>
      </c>
      <c r="BG285" s="88"/>
      <c r="BH285" s="89"/>
      <c r="BI285" s="88">
        <v>2020</v>
      </c>
      <c r="BJ285" s="88"/>
      <c r="BK285" s="89"/>
      <c r="BL285" s="87">
        <v>2021</v>
      </c>
      <c r="BM285" s="88"/>
      <c r="BN285" s="89"/>
      <c r="BO285" s="87">
        <v>2022</v>
      </c>
      <c r="BP285" s="88"/>
      <c r="BQ285" s="89"/>
      <c r="BR285" s="87">
        <v>2023</v>
      </c>
      <c r="BS285" s="88"/>
      <c r="BT285" s="89"/>
    </row>
    <row r="286" spans="30:72" x14ac:dyDescent="0.3">
      <c r="BE286" s="22" t="s">
        <v>293</v>
      </c>
      <c r="BF286" s="90" t="s">
        <v>31</v>
      </c>
      <c r="BG286" s="92" t="s">
        <v>32</v>
      </c>
      <c r="BH286" s="94" t="s">
        <v>33</v>
      </c>
      <c r="BI286" s="92" t="s">
        <v>31</v>
      </c>
      <c r="BJ286" s="92" t="s">
        <v>32</v>
      </c>
      <c r="BK286" s="94" t="s">
        <v>33</v>
      </c>
      <c r="BL286" s="90" t="s">
        <v>31</v>
      </c>
      <c r="BM286" s="92" t="s">
        <v>32</v>
      </c>
      <c r="BN286" s="94" t="s">
        <v>33</v>
      </c>
      <c r="BO286" s="90" t="s">
        <v>31</v>
      </c>
      <c r="BP286" s="92" t="s">
        <v>32</v>
      </c>
      <c r="BQ286" s="94" t="s">
        <v>33</v>
      </c>
      <c r="BR286" s="90" t="s">
        <v>31</v>
      </c>
      <c r="BS286" s="92" t="s">
        <v>32</v>
      </c>
      <c r="BT286" s="94" t="s">
        <v>33</v>
      </c>
    </row>
    <row r="287" spans="30:72" ht="39.75" customHeight="1" x14ac:dyDescent="0.3">
      <c r="BE287" s="23"/>
      <c r="BF287" s="91"/>
      <c r="BG287" s="93"/>
      <c r="BH287" s="95"/>
      <c r="BI287" s="93"/>
      <c r="BJ287" s="93"/>
      <c r="BK287" s="95"/>
      <c r="BL287" s="91"/>
      <c r="BM287" s="93"/>
      <c r="BN287" s="95"/>
      <c r="BO287" s="91"/>
      <c r="BP287" s="93"/>
      <c r="BQ287" s="95"/>
      <c r="BR287" s="91"/>
      <c r="BS287" s="93"/>
      <c r="BT287" s="95"/>
    </row>
    <row r="288" spans="30:72" x14ac:dyDescent="0.3">
      <c r="BE288" s="71"/>
      <c r="BF288" s="72"/>
      <c r="BG288" s="73"/>
      <c r="BH288" s="74"/>
      <c r="BI288" s="72"/>
      <c r="BJ288" s="73"/>
      <c r="BK288" s="74"/>
      <c r="BL288" s="72"/>
      <c r="BM288" s="73"/>
      <c r="BN288" s="74"/>
      <c r="BO288" s="72"/>
      <c r="BP288" s="73"/>
      <c r="BQ288" s="74"/>
      <c r="BR288" s="72"/>
      <c r="BS288" s="73"/>
      <c r="BT288" s="74"/>
    </row>
    <row r="289" spans="57:76" x14ac:dyDescent="0.3">
      <c r="BE289" s="82" t="s">
        <v>294</v>
      </c>
      <c r="BF289" s="75">
        <v>217240</v>
      </c>
      <c r="BG289" s="76">
        <v>111.5</v>
      </c>
      <c r="BH289" s="77">
        <v>18.3</v>
      </c>
      <c r="BI289" s="75">
        <v>211900</v>
      </c>
      <c r="BJ289" s="76">
        <v>66.400000000000006</v>
      </c>
      <c r="BK289" s="77">
        <v>7.9</v>
      </c>
      <c r="BL289" s="75">
        <v>220190</v>
      </c>
      <c r="BM289" s="76">
        <v>61.5</v>
      </c>
      <c r="BN289" s="77">
        <v>7.1</v>
      </c>
      <c r="BO289" s="75">
        <v>231430</v>
      </c>
      <c r="BP289" s="76">
        <v>65.400000000000006</v>
      </c>
      <c r="BQ289" s="77">
        <v>7.5</v>
      </c>
      <c r="BR289" s="75">
        <v>253520</v>
      </c>
      <c r="BS289" s="76">
        <v>88</v>
      </c>
      <c r="BT289" s="77">
        <v>10.3</v>
      </c>
      <c r="BU289" s="70"/>
      <c r="BV289" s="70"/>
      <c r="BX289" s="86"/>
    </row>
    <row r="290" spans="57:76" x14ac:dyDescent="0.3">
      <c r="BE290" s="82" t="s">
        <v>295</v>
      </c>
      <c r="BF290" s="75">
        <v>243200</v>
      </c>
      <c r="BG290" s="76">
        <v>2423.1</v>
      </c>
      <c r="BH290" s="77">
        <v>306.7</v>
      </c>
      <c r="BI290" s="75">
        <v>242110</v>
      </c>
      <c r="BJ290" s="76">
        <v>2557.3000000000002</v>
      </c>
      <c r="BK290" s="77">
        <v>326.7</v>
      </c>
      <c r="BL290" s="75">
        <v>238220</v>
      </c>
      <c r="BM290" s="76">
        <v>2573.5</v>
      </c>
      <c r="BN290" s="77">
        <v>334.6</v>
      </c>
      <c r="BO290" s="75">
        <v>259640</v>
      </c>
      <c r="BP290" s="76">
        <v>3050.8</v>
      </c>
      <c r="BQ290" s="77">
        <v>401.5</v>
      </c>
      <c r="BR290" s="75">
        <v>287830</v>
      </c>
      <c r="BS290" s="76">
        <v>3739.8</v>
      </c>
      <c r="BT290" s="77">
        <v>503.8</v>
      </c>
      <c r="BU290" s="70"/>
      <c r="BV290" s="70"/>
      <c r="BX290" s="86"/>
    </row>
    <row r="291" spans="57:76" x14ac:dyDescent="0.3">
      <c r="BE291" s="82" t="s">
        <v>296</v>
      </c>
      <c r="BF291" s="75">
        <v>357960</v>
      </c>
      <c r="BG291" s="76">
        <v>9312.4</v>
      </c>
      <c r="BH291" s="77">
        <v>1380.1</v>
      </c>
      <c r="BI291" s="75">
        <v>358350</v>
      </c>
      <c r="BJ291" s="76">
        <v>9722.6</v>
      </c>
      <c r="BK291" s="77">
        <v>1467.1</v>
      </c>
      <c r="BL291" s="75">
        <v>337990</v>
      </c>
      <c r="BM291" s="76">
        <v>9926.4</v>
      </c>
      <c r="BN291" s="77">
        <v>1523.8</v>
      </c>
      <c r="BO291" s="75">
        <v>333610</v>
      </c>
      <c r="BP291" s="76">
        <v>10874.5</v>
      </c>
      <c r="BQ291" s="77">
        <v>1737.9</v>
      </c>
      <c r="BR291" s="75">
        <v>345070</v>
      </c>
      <c r="BS291" s="76">
        <v>11845.7</v>
      </c>
      <c r="BT291" s="77">
        <v>1962.2</v>
      </c>
      <c r="BU291" s="70"/>
      <c r="BV291" s="70"/>
      <c r="BX291" s="86"/>
    </row>
    <row r="292" spans="57:76" x14ac:dyDescent="0.3">
      <c r="BE292" s="82" t="s">
        <v>297</v>
      </c>
      <c r="BF292" s="75">
        <v>412920</v>
      </c>
      <c r="BG292" s="76">
        <v>15673.4</v>
      </c>
      <c r="BH292" s="77">
        <v>2749.9</v>
      </c>
      <c r="BI292" s="75">
        <v>420110</v>
      </c>
      <c r="BJ292" s="76">
        <v>16608.5</v>
      </c>
      <c r="BK292" s="77">
        <v>2975.5</v>
      </c>
      <c r="BL292" s="75">
        <v>395810</v>
      </c>
      <c r="BM292" s="76">
        <v>17160.8</v>
      </c>
      <c r="BN292" s="77">
        <v>3148.9</v>
      </c>
      <c r="BO292" s="75">
        <v>389430</v>
      </c>
      <c r="BP292" s="76">
        <v>18272.3</v>
      </c>
      <c r="BQ292" s="77">
        <v>3499.8</v>
      </c>
      <c r="BR292" s="75">
        <v>401020</v>
      </c>
      <c r="BS292" s="76">
        <v>19146.599999999999</v>
      </c>
      <c r="BT292" s="77">
        <v>3756.1</v>
      </c>
      <c r="BU292" s="70"/>
      <c r="BV292" s="70"/>
      <c r="BX292" s="86"/>
    </row>
    <row r="293" spans="57:76" x14ac:dyDescent="0.3">
      <c r="BE293" s="82" t="s">
        <v>298</v>
      </c>
      <c r="BF293" s="75">
        <v>370140</v>
      </c>
      <c r="BG293" s="76">
        <v>17146.099999999999</v>
      </c>
      <c r="BH293" s="77">
        <v>3362.6</v>
      </c>
      <c r="BI293" s="75">
        <v>394410</v>
      </c>
      <c r="BJ293" s="76">
        <v>18840.3</v>
      </c>
      <c r="BK293" s="77">
        <v>3757.3</v>
      </c>
      <c r="BL293" s="75">
        <v>401310</v>
      </c>
      <c r="BM293" s="76">
        <v>20673.7</v>
      </c>
      <c r="BN293" s="77">
        <v>4218.3999999999996</v>
      </c>
      <c r="BO293" s="75">
        <v>428880</v>
      </c>
      <c r="BP293" s="76">
        <v>22749.1</v>
      </c>
      <c r="BQ293" s="77">
        <v>4773.3999999999996</v>
      </c>
      <c r="BR293" s="75">
        <v>450950</v>
      </c>
      <c r="BS293" s="76">
        <v>24490.799999999999</v>
      </c>
      <c r="BT293" s="77">
        <v>5246.1</v>
      </c>
      <c r="BU293" s="70"/>
      <c r="BV293" s="70"/>
      <c r="BX293" s="86"/>
    </row>
    <row r="294" spans="57:76" x14ac:dyDescent="0.3">
      <c r="BE294" s="82" t="s">
        <v>299</v>
      </c>
      <c r="BF294" s="75">
        <v>327720</v>
      </c>
      <c r="BG294" s="76">
        <v>17750.3</v>
      </c>
      <c r="BH294" s="77">
        <v>3752</v>
      </c>
      <c r="BI294" s="75">
        <v>346150</v>
      </c>
      <c r="BJ294" s="76">
        <v>19304.900000000001</v>
      </c>
      <c r="BK294" s="77">
        <v>4140.5</v>
      </c>
      <c r="BL294" s="75">
        <v>352680</v>
      </c>
      <c r="BM294" s="76">
        <v>21298.799999999999</v>
      </c>
      <c r="BN294" s="77">
        <v>4688.8999999999996</v>
      </c>
      <c r="BO294" s="75">
        <v>378300</v>
      </c>
      <c r="BP294" s="76">
        <v>22900.3</v>
      </c>
      <c r="BQ294" s="77">
        <v>5147.6000000000004</v>
      </c>
      <c r="BR294" s="75">
        <v>405880</v>
      </c>
      <c r="BS294" s="76">
        <v>25017.4</v>
      </c>
      <c r="BT294" s="77">
        <v>5703.6</v>
      </c>
      <c r="BU294" s="70"/>
      <c r="BV294" s="70"/>
      <c r="BX294" s="86"/>
    </row>
    <row r="295" spans="57:76" x14ac:dyDescent="0.3">
      <c r="BE295" s="82" t="s">
        <v>300</v>
      </c>
      <c r="BF295" s="75">
        <v>304890</v>
      </c>
      <c r="BG295" s="76">
        <v>18696.5</v>
      </c>
      <c r="BH295" s="77">
        <v>4131.3</v>
      </c>
      <c r="BI295" s="75">
        <v>314210</v>
      </c>
      <c r="BJ295" s="76">
        <v>19754.7</v>
      </c>
      <c r="BK295" s="77">
        <v>4416</v>
      </c>
      <c r="BL295" s="75">
        <v>319130</v>
      </c>
      <c r="BM295" s="76">
        <v>21749.599999999999</v>
      </c>
      <c r="BN295" s="77">
        <v>4993.7</v>
      </c>
      <c r="BO295" s="75">
        <v>337010</v>
      </c>
      <c r="BP295" s="76">
        <v>22890.7</v>
      </c>
      <c r="BQ295" s="77">
        <v>5371.2</v>
      </c>
      <c r="BR295" s="75">
        <v>358510</v>
      </c>
      <c r="BS295" s="76">
        <v>24981.9</v>
      </c>
      <c r="BT295" s="77">
        <v>5958.7</v>
      </c>
      <c r="BU295" s="70"/>
      <c r="BV295" s="70"/>
      <c r="BX295" s="86"/>
    </row>
    <row r="296" spans="57:76" x14ac:dyDescent="0.3">
      <c r="BE296" s="82" t="s">
        <v>301</v>
      </c>
      <c r="BF296" s="75">
        <v>332770</v>
      </c>
      <c r="BG296" s="76">
        <v>21781.7</v>
      </c>
      <c r="BH296" s="77">
        <v>4911.6000000000004</v>
      </c>
      <c r="BI296" s="75">
        <v>335660</v>
      </c>
      <c r="BJ296" s="76">
        <v>22761.1</v>
      </c>
      <c r="BK296" s="77">
        <v>5206.5</v>
      </c>
      <c r="BL296" s="75">
        <v>329490</v>
      </c>
      <c r="BM296" s="76">
        <v>24360</v>
      </c>
      <c r="BN296" s="77">
        <v>5735.1</v>
      </c>
      <c r="BO296" s="75">
        <v>330590</v>
      </c>
      <c r="BP296" s="76">
        <v>24280.9</v>
      </c>
      <c r="BQ296" s="77">
        <v>5843.6</v>
      </c>
      <c r="BR296" s="75">
        <v>332880</v>
      </c>
      <c r="BS296" s="76">
        <v>25404.2</v>
      </c>
      <c r="BT296" s="77">
        <v>6224.4</v>
      </c>
      <c r="BU296" s="70"/>
      <c r="BV296" s="70"/>
      <c r="BX296" s="86"/>
    </row>
    <row r="297" spans="57:76" x14ac:dyDescent="0.3">
      <c r="BE297" s="82" t="s">
        <v>302</v>
      </c>
      <c r="BF297" s="75">
        <v>316970</v>
      </c>
      <c r="BG297" s="76">
        <v>20679.5</v>
      </c>
      <c r="BH297" s="77">
        <v>4661.3999999999996</v>
      </c>
      <c r="BI297" s="75">
        <v>323720</v>
      </c>
      <c r="BJ297" s="76">
        <v>21863.9</v>
      </c>
      <c r="BK297" s="77">
        <v>4996.6000000000004</v>
      </c>
      <c r="BL297" s="75">
        <v>330000</v>
      </c>
      <c r="BM297" s="76">
        <v>24311.599999999999</v>
      </c>
      <c r="BN297" s="77">
        <v>5727.9</v>
      </c>
      <c r="BO297" s="75">
        <v>342390</v>
      </c>
      <c r="BP297" s="76">
        <v>25090.6</v>
      </c>
      <c r="BQ297" s="77">
        <v>6051.2</v>
      </c>
      <c r="BR297" s="75">
        <v>350080</v>
      </c>
      <c r="BS297" s="76">
        <v>26832.3</v>
      </c>
      <c r="BT297" s="77">
        <v>6580.2</v>
      </c>
      <c r="BU297" s="70"/>
      <c r="BV297" s="70"/>
      <c r="BX297" s="86"/>
    </row>
    <row r="298" spans="57:76" x14ac:dyDescent="0.3">
      <c r="BE298" s="82" t="s">
        <v>303</v>
      </c>
      <c r="BF298" s="75">
        <v>313470</v>
      </c>
      <c r="BG298" s="76">
        <v>19517.7</v>
      </c>
      <c r="BH298" s="77">
        <v>4353.3</v>
      </c>
      <c r="BI298" s="75">
        <v>318960</v>
      </c>
      <c r="BJ298" s="76">
        <v>20477.3</v>
      </c>
      <c r="BK298" s="77">
        <v>4623</v>
      </c>
      <c r="BL298" s="75">
        <v>321570</v>
      </c>
      <c r="BM298" s="76">
        <v>22562.2</v>
      </c>
      <c r="BN298" s="77">
        <v>5271.6</v>
      </c>
      <c r="BO298" s="75">
        <v>325970</v>
      </c>
      <c r="BP298" s="76">
        <v>22286.1</v>
      </c>
      <c r="BQ298" s="77">
        <v>5284.1</v>
      </c>
      <c r="BR298" s="75">
        <v>325590</v>
      </c>
      <c r="BS298" s="76">
        <v>23450.6</v>
      </c>
      <c r="BT298" s="77">
        <v>5659.4</v>
      </c>
      <c r="BU298" s="70"/>
      <c r="BV298" s="70"/>
      <c r="BX298" s="86"/>
    </row>
    <row r="299" spans="57:76" x14ac:dyDescent="0.3">
      <c r="BE299" s="82" t="s">
        <v>304</v>
      </c>
      <c r="BF299" s="75">
        <v>268710</v>
      </c>
      <c r="BG299" s="76">
        <v>14718.3</v>
      </c>
      <c r="BH299" s="77">
        <v>3193.8</v>
      </c>
      <c r="BI299" s="75">
        <v>279230</v>
      </c>
      <c r="BJ299" s="76">
        <v>15888</v>
      </c>
      <c r="BK299" s="77">
        <v>3495.7</v>
      </c>
      <c r="BL299" s="75">
        <v>290520</v>
      </c>
      <c r="BM299" s="76">
        <v>18202.099999999999</v>
      </c>
      <c r="BN299" s="77">
        <v>4172.8</v>
      </c>
      <c r="BO299" s="75">
        <v>304350</v>
      </c>
      <c r="BP299" s="76">
        <v>18293.599999999999</v>
      </c>
      <c r="BQ299" s="77">
        <v>4217.1000000000004</v>
      </c>
      <c r="BR299" s="75">
        <v>313720</v>
      </c>
      <c r="BS299" s="76">
        <v>19881</v>
      </c>
      <c r="BT299" s="77">
        <v>4652.2</v>
      </c>
      <c r="BU299" s="70"/>
      <c r="BV299" s="70"/>
      <c r="BX299" s="86"/>
    </row>
    <row r="300" spans="57:76" x14ac:dyDescent="0.3">
      <c r="BE300" s="82" t="s">
        <v>305</v>
      </c>
      <c r="BF300" s="75">
        <v>237800</v>
      </c>
      <c r="BG300" s="76">
        <v>11653.4</v>
      </c>
      <c r="BH300" s="77">
        <v>2411.6999999999998</v>
      </c>
      <c r="BI300" s="75">
        <v>243940</v>
      </c>
      <c r="BJ300" s="76">
        <v>12381.4</v>
      </c>
      <c r="BK300" s="77">
        <v>2589</v>
      </c>
      <c r="BL300" s="75">
        <v>251310</v>
      </c>
      <c r="BM300" s="76">
        <v>13846.6</v>
      </c>
      <c r="BN300" s="77">
        <v>3037.1</v>
      </c>
      <c r="BO300" s="75">
        <v>259710</v>
      </c>
      <c r="BP300" s="76">
        <v>13551.2</v>
      </c>
      <c r="BQ300" s="77">
        <v>2944.2</v>
      </c>
      <c r="BR300" s="75">
        <v>268710</v>
      </c>
      <c r="BS300" s="76">
        <v>14961.1</v>
      </c>
      <c r="BT300" s="77">
        <v>3314.9</v>
      </c>
      <c r="BU300" s="70"/>
      <c r="BV300" s="70"/>
      <c r="BX300" s="86"/>
    </row>
    <row r="301" spans="57:76" x14ac:dyDescent="0.3">
      <c r="BE301" s="82" t="s">
        <v>306</v>
      </c>
      <c r="BF301" s="75">
        <v>199550</v>
      </c>
      <c r="BG301" s="76">
        <v>7449.5</v>
      </c>
      <c r="BH301" s="77">
        <v>1377.1</v>
      </c>
      <c r="BI301" s="75">
        <v>210340</v>
      </c>
      <c r="BJ301" s="76">
        <v>8154.8</v>
      </c>
      <c r="BK301" s="77">
        <v>1519.8</v>
      </c>
      <c r="BL301" s="75">
        <v>218940</v>
      </c>
      <c r="BM301" s="76">
        <v>9015.7999999999993</v>
      </c>
      <c r="BN301" s="77">
        <v>1779.1</v>
      </c>
      <c r="BO301" s="75">
        <v>222140</v>
      </c>
      <c r="BP301" s="76">
        <v>8590.7000000000007</v>
      </c>
      <c r="BQ301" s="77">
        <v>1652.9</v>
      </c>
      <c r="BR301" s="75">
        <v>225680</v>
      </c>
      <c r="BS301" s="76">
        <v>9418.1</v>
      </c>
      <c r="BT301" s="77">
        <v>1851.9</v>
      </c>
      <c r="BU301" s="70"/>
      <c r="BV301" s="70"/>
      <c r="BX301" s="86"/>
    </row>
    <row r="302" spans="57:76" x14ac:dyDescent="0.3">
      <c r="BE302" s="82" t="s">
        <v>307</v>
      </c>
      <c r="BF302" s="75">
        <v>331120</v>
      </c>
      <c r="BG302" s="76">
        <v>10018.4</v>
      </c>
      <c r="BH302" s="77">
        <v>1661</v>
      </c>
      <c r="BI302" s="75">
        <v>343710</v>
      </c>
      <c r="BJ302" s="76">
        <v>10833.3</v>
      </c>
      <c r="BK302" s="77">
        <v>1811.6</v>
      </c>
      <c r="BL302" s="75">
        <v>356810</v>
      </c>
      <c r="BM302" s="76">
        <v>11553</v>
      </c>
      <c r="BN302" s="77">
        <v>2020.4</v>
      </c>
      <c r="BO302" s="75">
        <v>376540</v>
      </c>
      <c r="BP302" s="76">
        <v>11456</v>
      </c>
      <c r="BQ302" s="77">
        <v>1924.9</v>
      </c>
      <c r="BR302" s="75">
        <v>396160</v>
      </c>
      <c r="BS302" s="76">
        <v>13164</v>
      </c>
      <c r="BT302" s="77">
        <v>2268.5</v>
      </c>
      <c r="BU302" s="70"/>
      <c r="BV302" s="70"/>
      <c r="BX302" s="86"/>
    </row>
    <row r="303" spans="57:76" x14ac:dyDescent="0.3">
      <c r="BE303" s="83" t="s">
        <v>308</v>
      </c>
      <c r="BF303" s="78">
        <v>5290</v>
      </c>
      <c r="BG303" s="79">
        <v>352.3</v>
      </c>
      <c r="BH303" s="80">
        <v>83.7</v>
      </c>
      <c r="BI303" s="78">
        <v>5270</v>
      </c>
      <c r="BJ303" s="79">
        <v>355.2</v>
      </c>
      <c r="BK303" s="80">
        <v>84.2</v>
      </c>
      <c r="BL303" s="78">
        <v>5460</v>
      </c>
      <c r="BM303" s="79">
        <v>523.4</v>
      </c>
      <c r="BN303" s="80">
        <v>140.80000000000001</v>
      </c>
      <c r="BO303" s="78">
        <v>5350</v>
      </c>
      <c r="BP303" s="79">
        <v>343.6</v>
      </c>
      <c r="BQ303" s="80">
        <v>84.9</v>
      </c>
      <c r="BR303" s="78">
        <v>5340</v>
      </c>
      <c r="BS303" s="79">
        <v>345.8</v>
      </c>
      <c r="BT303" s="80">
        <v>84.8</v>
      </c>
      <c r="BU303" s="70"/>
      <c r="BV303" s="70"/>
      <c r="BX303" s="86"/>
    </row>
    <row r="304" spans="57:76" x14ac:dyDescent="0.3">
      <c r="BE304"/>
      <c r="BF304"/>
      <c r="BG304"/>
      <c r="BH304"/>
      <c r="BI304"/>
      <c r="BJ304"/>
      <c r="BK304"/>
      <c r="BL304"/>
      <c r="BM304"/>
      <c r="BN304"/>
      <c r="BO304"/>
      <c r="BP304"/>
      <c r="BQ304"/>
      <c r="BR304"/>
      <c r="BS304"/>
      <c r="BT304"/>
      <c r="BV304" s="70"/>
      <c r="BX304" s="86"/>
    </row>
    <row r="305" spans="57:76" x14ac:dyDescent="0.3">
      <c r="BE305" s="81" t="s">
        <v>232</v>
      </c>
      <c r="BF305" s="6">
        <f t="shared" ref="BF305:BT305" si="4">SUM(BF289:BF303)</f>
        <v>4239750</v>
      </c>
      <c r="BG305" s="6">
        <f t="shared" si="4"/>
        <v>187284.09999999998</v>
      </c>
      <c r="BH305" s="6">
        <f t="shared" si="4"/>
        <v>38354.499999999993</v>
      </c>
      <c r="BI305" s="6">
        <f t="shared" si="4"/>
        <v>4348070</v>
      </c>
      <c r="BJ305" s="6">
        <f t="shared" si="4"/>
        <v>199569.69999999995</v>
      </c>
      <c r="BK305" s="6">
        <f t="shared" si="4"/>
        <v>41417.399999999994</v>
      </c>
      <c r="BL305" s="6">
        <f t="shared" si="4"/>
        <v>4369430</v>
      </c>
      <c r="BM305" s="6">
        <f t="shared" si="4"/>
        <v>217819</v>
      </c>
      <c r="BN305" s="6">
        <f t="shared" si="4"/>
        <v>46800.200000000004</v>
      </c>
      <c r="BO305" s="6">
        <f t="shared" si="4"/>
        <v>4525340</v>
      </c>
      <c r="BP305" s="6">
        <f t="shared" si="4"/>
        <v>224695.80000000005</v>
      </c>
      <c r="BQ305" s="6">
        <f t="shared" si="4"/>
        <v>48941.799999999996</v>
      </c>
      <c r="BR305" s="6">
        <f t="shared" si="4"/>
        <v>4720940</v>
      </c>
      <c r="BS305" s="6">
        <f t="shared" si="4"/>
        <v>242767.3</v>
      </c>
      <c r="BT305" s="6">
        <f t="shared" si="4"/>
        <v>53777.1</v>
      </c>
      <c r="BU305" s="70"/>
      <c r="BV305" s="70"/>
      <c r="BX305" s="86"/>
    </row>
    <row r="306" spans="57:76" x14ac:dyDescent="0.3">
      <c r="BF306" s="10"/>
      <c r="BG306" s="10"/>
      <c r="BH306" s="10"/>
      <c r="BI306" s="10"/>
      <c r="BJ306" s="10"/>
      <c r="BK306" s="10"/>
      <c r="BL306" s="10"/>
      <c r="BM306" s="10"/>
      <c r="BN306" s="10"/>
      <c r="BO306" s="10"/>
      <c r="BP306" s="10"/>
      <c r="BQ306" s="10"/>
      <c r="BR306" s="10"/>
      <c r="BS306" s="10"/>
      <c r="BT306" s="10"/>
    </row>
    <row r="307" spans="57:76" x14ac:dyDescent="0.3">
      <c r="BF307" s="85"/>
      <c r="BG307" s="85"/>
      <c r="BH307" s="85"/>
      <c r="BI307" s="85"/>
      <c r="BJ307" s="85"/>
      <c r="BK307" s="85"/>
      <c r="BL307" s="85"/>
      <c r="BM307" s="85"/>
      <c r="BN307" s="85"/>
      <c r="BO307" s="85"/>
      <c r="BP307" s="85"/>
      <c r="BQ307" s="85"/>
      <c r="BR307" s="85"/>
      <c r="BS307" s="85"/>
      <c r="BT307" s="85"/>
    </row>
    <row r="308" spans="57:76" x14ac:dyDescent="0.3">
      <c r="BF308" s="70"/>
      <c r="BG308" s="5"/>
      <c r="BH308" s="5"/>
      <c r="BI308" s="10"/>
      <c r="BJ308" s="5"/>
      <c r="BK308" s="5"/>
      <c r="BL308" s="10"/>
      <c r="BM308" s="5"/>
      <c r="BN308" s="5"/>
      <c r="BR308" s="70"/>
    </row>
    <row r="309" spans="57:76" x14ac:dyDescent="0.3">
      <c r="BF309" s="70"/>
      <c r="BG309" s="5"/>
      <c r="BH309" s="5"/>
      <c r="BI309" s="10"/>
      <c r="BJ309" s="5"/>
      <c r="BK309" s="5"/>
      <c r="BL309" s="10"/>
      <c r="BM309" s="5"/>
      <c r="BN309" s="5"/>
      <c r="BR309" s="70"/>
    </row>
    <row r="310" spans="57:76" x14ac:dyDescent="0.3">
      <c r="BF310" s="70"/>
      <c r="BR310" s="70"/>
    </row>
    <row r="311" spans="57:76" x14ac:dyDescent="0.3">
      <c r="BF311" s="70"/>
      <c r="BR311" s="70"/>
    </row>
    <row r="312" spans="57:76" x14ac:dyDescent="0.3">
      <c r="BF312" s="70"/>
      <c r="BR312" s="70"/>
    </row>
    <row r="313" spans="57:76" x14ac:dyDescent="0.3">
      <c r="BF313" s="70"/>
      <c r="BR313" s="70"/>
    </row>
    <row r="314" spans="57:76" x14ac:dyDescent="0.3">
      <c r="BF314" s="70"/>
      <c r="BR314" s="70"/>
    </row>
    <row r="315" spans="57:76" x14ac:dyDescent="0.3">
      <c r="BF315" s="70"/>
      <c r="BR315" s="70"/>
    </row>
    <row r="316" spans="57:76" x14ac:dyDescent="0.3">
      <c r="BF316" s="70"/>
      <c r="BR316" s="70"/>
    </row>
    <row r="317" spans="57:76" x14ac:dyDescent="0.3">
      <c r="BF317" s="70"/>
      <c r="BR317" s="70"/>
    </row>
    <row r="318" spans="57:76" x14ac:dyDescent="0.3">
      <c r="BF318" s="70"/>
      <c r="BR318" s="70"/>
    </row>
    <row r="319" spans="57:76" x14ac:dyDescent="0.3">
      <c r="BF319" s="70"/>
      <c r="BR319" s="70"/>
    </row>
    <row r="320" spans="57:76" x14ac:dyDescent="0.3">
      <c r="BF320" s="70"/>
      <c r="BR320" s="70"/>
    </row>
    <row r="321" spans="58:70" x14ac:dyDescent="0.3">
      <c r="BF321" s="70"/>
      <c r="BR321" s="70"/>
    </row>
    <row r="322" spans="58:70" x14ac:dyDescent="0.3">
      <c r="BF322" s="70"/>
    </row>
    <row r="329" spans="58:70" x14ac:dyDescent="0.3">
      <c r="BL329" s="84"/>
      <c r="BM329" s="84"/>
    </row>
  </sheetData>
  <mergeCells count="154">
    <mergeCell ref="BR265:BR266"/>
    <mergeCell ref="BS265:BS266"/>
    <mergeCell ref="BT265:BT266"/>
    <mergeCell ref="BR4:BT4"/>
    <mergeCell ref="BR5:BR6"/>
    <mergeCell ref="BS5:BS6"/>
    <mergeCell ref="BT5:BT6"/>
    <mergeCell ref="BR249:BT249"/>
    <mergeCell ref="BR250:BR251"/>
    <mergeCell ref="BS250:BS251"/>
    <mergeCell ref="BT250:BT251"/>
    <mergeCell ref="BR264:BT264"/>
    <mergeCell ref="BO265:BO266"/>
    <mergeCell ref="BP265:BP266"/>
    <mergeCell ref="BQ265:BQ266"/>
    <mergeCell ref="BO4:BQ4"/>
    <mergeCell ref="BO5:BO6"/>
    <mergeCell ref="BP5:BP6"/>
    <mergeCell ref="BQ5:BQ6"/>
    <mergeCell ref="BO249:BQ249"/>
    <mergeCell ref="BO250:BO251"/>
    <mergeCell ref="BP250:BP251"/>
    <mergeCell ref="BQ250:BQ251"/>
    <mergeCell ref="BO264:BQ264"/>
    <mergeCell ref="AV4:AX4"/>
    <mergeCell ref="AY4:BA4"/>
    <mergeCell ref="BB4:BD4"/>
    <mergeCell ref="BF4:BH4"/>
    <mergeCell ref="BI4:BK4"/>
    <mergeCell ref="BA5:BA6"/>
    <mergeCell ref="BB5:BB6"/>
    <mergeCell ref="BC5:BC6"/>
    <mergeCell ref="BD5:BD6"/>
    <mergeCell ref="BF5:BF6"/>
    <mergeCell ref="AM4:AO4"/>
    <mergeCell ref="AP5:AP6"/>
    <mergeCell ref="AR5:AR6"/>
    <mergeCell ref="AP4:AR4"/>
    <mergeCell ref="AS5:AS6"/>
    <mergeCell ref="AT5:AT6"/>
    <mergeCell ref="AU5:AU6"/>
    <mergeCell ref="AS4:AU4"/>
    <mergeCell ref="AQ5:AQ6"/>
    <mergeCell ref="AD4:AF4"/>
    <mergeCell ref="AG5:AG6"/>
    <mergeCell ref="AI5:AI6"/>
    <mergeCell ref="AG4:AI4"/>
    <mergeCell ref="AJ5:AJ6"/>
    <mergeCell ref="AK5:AK6"/>
    <mergeCell ref="AL5:AL6"/>
    <mergeCell ref="AJ4:AL4"/>
    <mergeCell ref="AH5:AH6"/>
    <mergeCell ref="BI250:BI251"/>
    <mergeCell ref="BJ250:BJ251"/>
    <mergeCell ref="BL4:BN4"/>
    <mergeCell ref="BL5:BL6"/>
    <mergeCell ref="BM5:BM6"/>
    <mergeCell ref="BN5:BN6"/>
    <mergeCell ref="BF249:BH249"/>
    <mergeCell ref="BI249:BK249"/>
    <mergeCell ref="BL249:BN249"/>
    <mergeCell ref="BH5:BH6"/>
    <mergeCell ref="BI5:BI6"/>
    <mergeCell ref="BJ5:BJ6"/>
    <mergeCell ref="BK5:BK6"/>
    <mergeCell ref="BG5:BG6"/>
    <mergeCell ref="B5:B6"/>
    <mergeCell ref="C5:C6"/>
    <mergeCell ref="D5:D6"/>
    <mergeCell ref="B4:D4"/>
    <mergeCell ref="E4:G4"/>
    <mergeCell ref="BK265:BK266"/>
    <mergeCell ref="BL265:BL266"/>
    <mergeCell ref="BM265:BM266"/>
    <mergeCell ref="BN265:BN266"/>
    <mergeCell ref="BF265:BF266"/>
    <mergeCell ref="BG265:BG266"/>
    <mergeCell ref="BH265:BH266"/>
    <mergeCell ref="BI265:BI266"/>
    <mergeCell ref="BJ265:BJ266"/>
    <mergeCell ref="BK250:BK251"/>
    <mergeCell ref="BL250:BL251"/>
    <mergeCell ref="BM250:BM251"/>
    <mergeCell ref="BN250:BN251"/>
    <mergeCell ref="BF264:BH264"/>
    <mergeCell ref="BI264:BK264"/>
    <mergeCell ref="BL264:BN264"/>
    <mergeCell ref="BF250:BF251"/>
    <mergeCell ref="BG250:BG251"/>
    <mergeCell ref="BH250:BH251"/>
    <mergeCell ref="W4:Y4"/>
    <mergeCell ref="Z4:AB4"/>
    <mergeCell ref="T4:V4"/>
    <mergeCell ref="X5:X6"/>
    <mergeCell ref="Y5:Y6"/>
    <mergeCell ref="Z5:Z6"/>
    <mergeCell ref="E5:E6"/>
    <mergeCell ref="F5:F6"/>
    <mergeCell ref="G5:G6"/>
    <mergeCell ref="H5:H6"/>
    <mergeCell ref="I5:I6"/>
    <mergeCell ref="J5:J6"/>
    <mergeCell ref="K5:K6"/>
    <mergeCell ref="L5:L6"/>
    <mergeCell ref="M5:M6"/>
    <mergeCell ref="N5:N6"/>
    <mergeCell ref="O5:O6"/>
    <mergeCell ref="P5:P6"/>
    <mergeCell ref="Q5:Q6"/>
    <mergeCell ref="R5:R6"/>
    <mergeCell ref="H4:J4"/>
    <mergeCell ref="K4:M4"/>
    <mergeCell ref="N4:P4"/>
    <mergeCell ref="Q4:S4"/>
    <mergeCell ref="BE249:BE251"/>
    <mergeCell ref="BE264:BE266"/>
    <mergeCell ref="AA5:AA6"/>
    <mergeCell ref="AB5:AB6"/>
    <mergeCell ref="S5:S6"/>
    <mergeCell ref="T5:T6"/>
    <mergeCell ref="U5:U6"/>
    <mergeCell ref="V5:V6"/>
    <mergeCell ref="W5:W6"/>
    <mergeCell ref="AD5:AD6"/>
    <mergeCell ref="AE5:AE6"/>
    <mergeCell ref="AF5:AF6"/>
    <mergeCell ref="AM5:AM6"/>
    <mergeCell ref="AN5:AN6"/>
    <mergeCell ref="AO5:AO6"/>
    <mergeCell ref="AV5:AV6"/>
    <mergeCell ref="AW5:AW6"/>
    <mergeCell ref="AX5:AX6"/>
    <mergeCell ref="AY5:AY6"/>
    <mergeCell ref="AZ5:AZ6"/>
    <mergeCell ref="BF285:BH285"/>
    <mergeCell ref="BI285:BK285"/>
    <mergeCell ref="BL285:BN285"/>
    <mergeCell ref="BO285:BQ285"/>
    <mergeCell ref="BR285:BT285"/>
    <mergeCell ref="BF286:BF287"/>
    <mergeCell ref="BG286:BG287"/>
    <mergeCell ref="BH286:BH287"/>
    <mergeCell ref="BI286:BI287"/>
    <mergeCell ref="BJ286:BJ287"/>
    <mergeCell ref="BK286:BK287"/>
    <mergeCell ref="BL286:BL287"/>
    <mergeCell ref="BM286:BM287"/>
    <mergeCell ref="BN286:BN287"/>
    <mergeCell ref="BO286:BO287"/>
    <mergeCell ref="BP286:BP287"/>
    <mergeCell ref="BQ286:BQ287"/>
    <mergeCell ref="BR286:BR287"/>
    <mergeCell ref="BS286:BS287"/>
    <mergeCell ref="BT286:BT287"/>
  </mergeCells>
  <pageMargins left="0.7" right="0.7" top="0.75" bottom="0.75" header="0.3" footer="0.3"/>
  <pageSetup paperSize="9" orientation="portrait" r:id="rId1"/>
  <headerFooter>
    <oddHeader>&amp;C&amp;"Verdana"&amp;8&amp;K000000[UNCLASSIFIED]&amp;1#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B6B01-0B67-4DAA-840D-36BE2F7F5B5F}">
  <dimension ref="A1:T224"/>
  <sheetViews>
    <sheetView topLeftCell="A28" workbookViewId="0">
      <selection activeCell="F41" sqref="F41"/>
    </sheetView>
  </sheetViews>
  <sheetFormatPr defaultRowHeight="12.5" x14ac:dyDescent="0.25"/>
  <cols>
    <col min="1" max="1" width="23.7265625" style="48" customWidth="1"/>
    <col min="6" max="8" width="9.54296875" bestFit="1" customWidth="1"/>
    <col min="9" max="9" width="9.54296875" customWidth="1"/>
    <col min="10" max="12" width="9.54296875" bestFit="1" customWidth="1"/>
  </cols>
  <sheetData>
    <row r="1" spans="1:13" x14ac:dyDescent="0.25">
      <c r="B1" s="108" t="s">
        <v>309</v>
      </c>
      <c r="C1" s="108"/>
      <c r="D1" s="108"/>
      <c r="E1" s="108"/>
      <c r="F1" s="108" t="s">
        <v>310</v>
      </c>
      <c r="G1" s="108"/>
      <c r="H1" s="108"/>
      <c r="I1" s="108"/>
      <c r="J1" s="108" t="s">
        <v>311</v>
      </c>
      <c r="K1" s="108"/>
      <c r="L1" s="108"/>
      <c r="M1" s="108"/>
    </row>
    <row r="2" spans="1:13" x14ac:dyDescent="0.25">
      <c r="A2" s="49" t="s">
        <v>312</v>
      </c>
      <c r="B2">
        <v>2003</v>
      </c>
      <c r="C2">
        <v>2013</v>
      </c>
      <c r="D2">
        <v>2022</v>
      </c>
      <c r="E2">
        <v>2023</v>
      </c>
      <c r="F2">
        <v>2003</v>
      </c>
      <c r="G2">
        <v>2013</v>
      </c>
      <c r="H2">
        <v>2022</v>
      </c>
      <c r="I2">
        <v>2023</v>
      </c>
      <c r="J2">
        <v>2003</v>
      </c>
      <c r="K2">
        <v>2013</v>
      </c>
      <c r="L2">
        <v>2022</v>
      </c>
      <c r="M2">
        <v>2023</v>
      </c>
    </row>
    <row r="3" spans="1:13" ht="13.5" x14ac:dyDescent="0.3">
      <c r="A3" s="50">
        <v>0</v>
      </c>
      <c r="B3" s="1"/>
      <c r="C3" s="1"/>
      <c r="D3" s="1"/>
      <c r="E3" s="1"/>
    </row>
    <row r="4" spans="1:13" ht="13.5" x14ac:dyDescent="0.3">
      <c r="A4" s="50">
        <v>1000</v>
      </c>
      <c r="B4" s="1">
        <f>'Income tables 2001-23'!H10</f>
        <v>107160</v>
      </c>
      <c r="C4" s="1">
        <f>'Income tables 2001-23'!AM10</f>
        <v>81400</v>
      </c>
      <c r="D4" s="1">
        <f>'Income tables 2001-23'!BO10</f>
        <v>75020</v>
      </c>
      <c r="E4" s="1">
        <f>'Income tables 2001-23'!BR10</f>
        <v>112220</v>
      </c>
      <c r="F4" s="52">
        <f>'Income tables 2001-23'!I10</f>
        <v>49.6</v>
      </c>
      <c r="G4" s="52">
        <f>'Income tables 2001-23'!AN10</f>
        <v>40.299999999999997</v>
      </c>
      <c r="H4" s="52">
        <f>'Income tables 2001-23'!BP10</f>
        <v>34.72</v>
      </c>
      <c r="I4" s="52">
        <f>'Income tables 2001-23'!BS10</f>
        <v>46.98</v>
      </c>
      <c r="J4" s="52">
        <f>'Income tables 2001-23'!J10</f>
        <v>6.5</v>
      </c>
      <c r="K4" s="52">
        <f>'Income tables 2001-23'!AO10</f>
        <v>4.2</v>
      </c>
      <c r="L4" s="52">
        <f>'Income tables 2001-23'!BQ10</f>
        <v>3.6424078</v>
      </c>
      <c r="M4" s="52">
        <f>'Income tables 2001-23'!BT10</f>
        <v>4.9306604800000002</v>
      </c>
    </row>
    <row r="5" spans="1:13" ht="13.5" x14ac:dyDescent="0.3">
      <c r="A5" s="50">
        <v>2000</v>
      </c>
      <c r="B5" s="1">
        <f>'Income tables 2001-23'!H11</f>
        <v>70000</v>
      </c>
      <c r="C5" s="1">
        <f>'Income tables 2001-23'!AM11</f>
        <v>55590</v>
      </c>
      <c r="D5" s="1">
        <f>'Income tables 2001-23'!BO11</f>
        <v>41450</v>
      </c>
      <c r="E5" s="1">
        <f>'Income tables 2001-23'!BR11</f>
        <v>49610</v>
      </c>
      <c r="F5" s="52">
        <f>'Income tables 2001-23'!I11</f>
        <v>103.5</v>
      </c>
      <c r="G5" s="52">
        <f>'Income tables 2001-23'!AN11</f>
        <v>82.8</v>
      </c>
      <c r="H5" s="52">
        <f>'Income tables 2001-23'!BP11</f>
        <v>60.06</v>
      </c>
      <c r="I5" s="52">
        <f>'Income tables 2001-23'!BS11</f>
        <v>72.099999999999994</v>
      </c>
      <c r="J5" s="52">
        <f>'Income tables 2001-23'!J11</f>
        <v>14</v>
      </c>
      <c r="K5" s="52">
        <f>'Income tables 2001-23'!AO11</f>
        <v>8.6999999999999993</v>
      </c>
      <c r="L5" s="52">
        <f>'Income tables 2001-23'!BQ11</f>
        <v>6.3044797400000006</v>
      </c>
      <c r="M5" s="52">
        <f>'Income tables 2001-23'!BT11</f>
        <v>7.5680076500000002</v>
      </c>
    </row>
    <row r="6" spans="1:13" ht="13.5" x14ac:dyDescent="0.3">
      <c r="A6" s="50">
        <v>3000</v>
      </c>
      <c r="B6" s="1">
        <f>'Income tables 2001-23'!H12</f>
        <v>60420</v>
      </c>
      <c r="C6" s="1">
        <f>'Income tables 2001-23'!AM12</f>
        <v>44070</v>
      </c>
      <c r="D6" s="1">
        <f>'Income tables 2001-23'!BO12</f>
        <v>31840</v>
      </c>
      <c r="E6" s="1">
        <f>'Income tables 2001-23'!BR12</f>
        <v>37330</v>
      </c>
      <c r="F6" s="52">
        <f>'Income tables 2001-23'!I12</f>
        <v>149.69999999999999</v>
      </c>
      <c r="G6" s="52">
        <f>'Income tables 2001-23'!AN12</f>
        <v>109.8</v>
      </c>
      <c r="H6" s="52">
        <f>'Income tables 2001-23'!BP12</f>
        <v>79.02</v>
      </c>
      <c r="I6" s="52">
        <f>'Income tables 2001-23'!BS12</f>
        <v>92.83</v>
      </c>
      <c r="J6" s="52">
        <f>'Income tables 2001-23'!J12</f>
        <v>21.1</v>
      </c>
      <c r="K6" s="52">
        <f>'Income tables 2001-23'!AO12</f>
        <v>11.5</v>
      </c>
      <c r="L6" s="52">
        <f>'Income tables 2001-23'!BQ12</f>
        <v>8.294505599999999</v>
      </c>
      <c r="M6" s="52">
        <f>'Income tables 2001-23'!BT12</f>
        <v>9.74537415</v>
      </c>
    </row>
    <row r="7" spans="1:13" ht="13.5" x14ac:dyDescent="0.3">
      <c r="A7" s="50">
        <v>4000</v>
      </c>
      <c r="B7" s="1">
        <f>'Income tables 2001-23'!H13</f>
        <v>53060</v>
      </c>
      <c r="C7" s="1">
        <f>'Income tables 2001-23'!AM13</f>
        <v>44770</v>
      </c>
      <c r="D7" s="1">
        <f>'Income tables 2001-23'!BO13</f>
        <v>28280</v>
      </c>
      <c r="E7" s="1">
        <f>'Income tables 2001-23'!BR13</f>
        <v>31980</v>
      </c>
      <c r="F7" s="52">
        <f>'Income tables 2001-23'!I13</f>
        <v>185.5</v>
      </c>
      <c r="G7" s="52">
        <f>'Income tables 2001-23'!AN13</f>
        <v>156.6</v>
      </c>
      <c r="H7" s="52">
        <f>'Income tables 2001-23'!BP13</f>
        <v>98.87</v>
      </c>
      <c r="I7" s="52">
        <f>'Income tables 2001-23'!BS13</f>
        <v>111.63</v>
      </c>
      <c r="J7" s="52">
        <f>'Income tables 2001-23'!J13</f>
        <v>26.5</v>
      </c>
      <c r="K7" s="52">
        <f>'Income tables 2001-23'!AO13</f>
        <v>16.399999999999999</v>
      </c>
      <c r="L7" s="52">
        <f>'Income tables 2001-23'!BQ13</f>
        <v>10.377180359999999</v>
      </c>
      <c r="M7" s="52">
        <f>'Income tables 2001-23'!BT13</f>
        <v>11.71878237</v>
      </c>
    </row>
    <row r="8" spans="1:13" ht="13.5" x14ac:dyDescent="0.3">
      <c r="A8" s="50">
        <v>5000</v>
      </c>
      <c r="B8" s="1">
        <f>'Income tables 2001-23'!H14</f>
        <v>49660</v>
      </c>
      <c r="C8" s="1">
        <f>'Income tables 2001-23'!AM14</f>
        <v>40720</v>
      </c>
      <c r="D8" s="1">
        <f>'Income tables 2001-23'!BO14</f>
        <v>26760</v>
      </c>
      <c r="E8" s="1">
        <f>'Income tables 2001-23'!BR14</f>
        <v>30680</v>
      </c>
      <c r="F8" s="52">
        <f>'Income tables 2001-23'!I14</f>
        <v>223.9</v>
      </c>
      <c r="G8" s="52">
        <f>'Income tables 2001-23'!AN14</f>
        <v>183.3</v>
      </c>
      <c r="H8" s="52">
        <f>'Income tables 2001-23'!BP14</f>
        <v>120.37</v>
      </c>
      <c r="I8" s="52">
        <f>'Income tables 2001-23'!BS14</f>
        <v>138.01</v>
      </c>
      <c r="J8" s="52">
        <f>'Income tables 2001-23'!J14</f>
        <v>32.299999999999997</v>
      </c>
      <c r="K8" s="52">
        <f>'Income tables 2001-23'!AO14</f>
        <v>19.2</v>
      </c>
      <c r="L8" s="52">
        <f>'Income tables 2001-23'!BQ14</f>
        <v>12.635177970000001</v>
      </c>
      <c r="M8" s="52">
        <f>'Income tables 2001-23'!BT14</f>
        <v>14.48965147</v>
      </c>
    </row>
    <row r="9" spans="1:13" ht="13.5" x14ac:dyDescent="0.3">
      <c r="A9" s="50">
        <v>6000</v>
      </c>
      <c r="B9" s="1">
        <f>'Income tables 2001-23'!H15</f>
        <v>48800</v>
      </c>
      <c r="C9" s="1">
        <f>'Income tables 2001-23'!AM15</f>
        <v>42550</v>
      </c>
      <c r="D9" s="1">
        <f>'Income tables 2001-23'!BO15</f>
        <v>25980</v>
      </c>
      <c r="E9" s="1">
        <f>'Income tables 2001-23'!BR15</f>
        <v>29360</v>
      </c>
      <c r="F9" s="52">
        <f>'Income tables 2001-23'!I15</f>
        <v>269.2</v>
      </c>
      <c r="G9" s="52">
        <f>'Income tables 2001-23'!AN15</f>
        <v>234</v>
      </c>
      <c r="H9" s="52">
        <f>'Income tables 2001-23'!BP15</f>
        <v>142.9</v>
      </c>
      <c r="I9" s="52">
        <f>'Income tables 2001-23'!BS15</f>
        <v>161.37</v>
      </c>
      <c r="J9" s="52">
        <f>'Income tables 2001-23'!J15</f>
        <v>39</v>
      </c>
      <c r="K9" s="52">
        <f>'Income tables 2001-23'!AO15</f>
        <v>24.5</v>
      </c>
      <c r="L9" s="52">
        <f>'Income tables 2001-23'!BQ15</f>
        <v>15.00213591</v>
      </c>
      <c r="M9" s="52">
        <f>'Income tables 2001-23'!BT15</f>
        <v>16.940225300000002</v>
      </c>
    </row>
    <row r="10" spans="1:13" ht="13.5" x14ac:dyDescent="0.3">
      <c r="A10" s="50">
        <v>7000</v>
      </c>
      <c r="B10" s="1">
        <f>'Income tables 2001-23'!H16</f>
        <v>51510</v>
      </c>
      <c r="C10" s="1">
        <f>'Income tables 2001-23'!AM16</f>
        <v>42290</v>
      </c>
      <c r="D10" s="1">
        <f>'Income tables 2001-23'!BO16</f>
        <v>25190</v>
      </c>
      <c r="E10" s="1">
        <f>'Income tables 2001-23'!BR16</f>
        <v>28590</v>
      </c>
      <c r="F10" s="52">
        <f>'Income tables 2001-23'!I16</f>
        <v>334.7</v>
      </c>
      <c r="G10" s="52">
        <f>'Income tables 2001-23'!AN16</f>
        <v>274.89999999999998</v>
      </c>
      <c r="H10" s="52">
        <f>'Income tables 2001-23'!BP16</f>
        <v>163.62</v>
      </c>
      <c r="I10" s="52">
        <f>'Income tables 2001-23'!BS16</f>
        <v>185.86</v>
      </c>
      <c r="J10" s="52">
        <f>'Income tables 2001-23'!J16</f>
        <v>48.9</v>
      </c>
      <c r="K10" s="52">
        <f>'Income tables 2001-23'!AO16</f>
        <v>28.8</v>
      </c>
      <c r="L10" s="52">
        <f>'Income tables 2001-23'!BQ16</f>
        <v>17.1775305</v>
      </c>
      <c r="M10" s="52">
        <f>'Income tables 2001-23'!BT16</f>
        <v>19.511232320000001</v>
      </c>
    </row>
    <row r="11" spans="1:13" ht="13.5" x14ac:dyDescent="0.3">
      <c r="A11" s="50">
        <v>8000</v>
      </c>
      <c r="B11" s="1">
        <f>'Income tables 2001-23'!H17</f>
        <v>55840</v>
      </c>
      <c r="C11" s="1">
        <f>'Income tables 2001-23'!AM17</f>
        <v>42430</v>
      </c>
      <c r="D11" s="1">
        <f>'Income tables 2001-23'!BO17</f>
        <v>25260</v>
      </c>
      <c r="E11" s="1">
        <f>'Income tables 2001-23'!BR17</f>
        <v>27530</v>
      </c>
      <c r="F11" s="52">
        <f>'Income tables 2001-23'!I17</f>
        <v>420.3</v>
      </c>
      <c r="G11" s="52">
        <f>'Income tables 2001-23'!AN17</f>
        <v>317.8</v>
      </c>
      <c r="H11" s="52">
        <f>'Income tables 2001-23'!BP17</f>
        <v>189.41</v>
      </c>
      <c r="I11" s="52">
        <f>'Income tables 2001-23'!BS17</f>
        <v>206.64</v>
      </c>
      <c r="J11" s="52">
        <f>'Income tables 2001-23'!J17</f>
        <v>62.4</v>
      </c>
      <c r="K11" s="52">
        <f>'Income tables 2001-23'!AO17</f>
        <v>33.299999999999997</v>
      </c>
      <c r="L11" s="52">
        <f>'Income tables 2001-23'!BQ17</f>
        <v>19.885119840000002</v>
      </c>
      <c r="M11" s="52">
        <f>'Income tables 2001-23'!BT17</f>
        <v>21.694512920000001</v>
      </c>
    </row>
    <row r="12" spans="1:13" ht="13.5" x14ac:dyDescent="0.3">
      <c r="A12" s="50">
        <v>9000</v>
      </c>
      <c r="B12" s="1">
        <f>'Income tables 2001-23'!H18</f>
        <v>74850</v>
      </c>
      <c r="C12" s="1">
        <f>'Income tables 2001-23'!AM18</f>
        <v>43490</v>
      </c>
      <c r="D12" s="1">
        <f>'Income tables 2001-23'!BO18</f>
        <v>26250</v>
      </c>
      <c r="E12" s="1">
        <f>'Income tables 2001-23'!BR18</f>
        <v>27490</v>
      </c>
      <c r="F12" s="52">
        <f>'Income tables 2001-23'!I18</f>
        <v>631.9</v>
      </c>
      <c r="G12" s="52">
        <f>'Income tables 2001-23'!AN18</f>
        <v>370.2</v>
      </c>
      <c r="H12" s="52">
        <f>'Income tables 2001-23'!BP18</f>
        <v>223.06</v>
      </c>
      <c r="I12" s="52">
        <f>'Income tables 2001-23'!BS18</f>
        <v>233.81</v>
      </c>
      <c r="J12" s="52">
        <f>'Income tables 2001-23'!J18</f>
        <v>94.7</v>
      </c>
      <c r="K12" s="52">
        <f>'Income tables 2001-23'!AO18</f>
        <v>38.799999999999997</v>
      </c>
      <c r="L12" s="52">
        <f>'Income tables 2001-23'!BQ18</f>
        <v>23.41924152</v>
      </c>
      <c r="M12" s="52">
        <f>'Income tables 2001-23'!BT18</f>
        <v>24.548245959999999</v>
      </c>
    </row>
    <row r="13" spans="1:13" ht="13.5" x14ac:dyDescent="0.3">
      <c r="A13" s="50">
        <v>10000</v>
      </c>
      <c r="B13" s="1">
        <f>'Income tables 2001-23'!H19</f>
        <v>91640</v>
      </c>
      <c r="C13" s="1">
        <f>'Income tables 2001-23'!AM19</f>
        <v>58490</v>
      </c>
      <c r="D13" s="1">
        <f>'Income tables 2001-23'!BO19</f>
        <v>27380</v>
      </c>
      <c r="E13" s="1">
        <f>'Income tables 2001-23'!BR19</f>
        <v>27530</v>
      </c>
      <c r="F13" s="52">
        <f>'Income tables 2001-23'!I19</f>
        <v>875</v>
      </c>
      <c r="G13" s="52">
        <f>'Income tables 2001-23'!AN19</f>
        <v>561.6</v>
      </c>
      <c r="H13" s="52">
        <f>'Income tables 2001-23'!BP19</f>
        <v>260.22000000000003</v>
      </c>
      <c r="I13" s="52">
        <f>'Income tables 2001-23'!BS19</f>
        <v>261.75</v>
      </c>
      <c r="J13" s="52">
        <f>'Income tables 2001-23'!J19</f>
        <v>132.4</v>
      </c>
      <c r="K13" s="52">
        <f>'Income tables 2001-23'!AO19</f>
        <v>58.9</v>
      </c>
      <c r="L13" s="52">
        <f>'Income tables 2001-23'!BQ19</f>
        <v>27.31815756</v>
      </c>
      <c r="M13" s="52">
        <f>'Income tables 2001-23'!BT19</f>
        <v>27.482084090000001</v>
      </c>
    </row>
    <row r="14" spans="1:13" ht="13.5" x14ac:dyDescent="0.3">
      <c r="A14" s="50">
        <v>11000</v>
      </c>
      <c r="B14" s="1">
        <f>'Income tables 2001-23'!H20</f>
        <v>91020</v>
      </c>
      <c r="C14" s="1">
        <f>'Income tables 2001-23'!AM20</f>
        <v>41640</v>
      </c>
      <c r="D14" s="1">
        <f>'Income tables 2001-23'!BO20</f>
        <v>26900</v>
      </c>
      <c r="E14" s="1">
        <f>'Income tables 2001-23'!BR20</f>
        <v>27840</v>
      </c>
      <c r="F14" s="52">
        <f>'Income tables 2001-23'!I20</f>
        <v>955.2</v>
      </c>
      <c r="G14" s="52">
        <f>'Income tables 2001-23'!AN20</f>
        <v>437.2</v>
      </c>
      <c r="H14" s="52">
        <f>'Income tables 2001-23'!BP20</f>
        <v>282.25</v>
      </c>
      <c r="I14" s="52">
        <f>'Income tables 2001-23'!BS20</f>
        <v>292.35000000000002</v>
      </c>
      <c r="J14" s="52">
        <f>'Income tables 2001-23'!J20</f>
        <v>149.30000000000001</v>
      </c>
      <c r="K14" s="52">
        <f>'Income tables 2001-23'!AO20</f>
        <v>45.9</v>
      </c>
      <c r="L14" s="52">
        <f>'Income tables 2001-23'!BQ20</f>
        <v>29.628276539999998</v>
      </c>
      <c r="M14" s="52">
        <f>'Income tables 2001-23'!BT20</f>
        <v>30.693498989999998</v>
      </c>
    </row>
    <row r="15" spans="1:13" ht="13.5" x14ac:dyDescent="0.3">
      <c r="A15" s="50">
        <v>12000</v>
      </c>
      <c r="B15" s="1">
        <f>'Income tables 2001-23'!H21</f>
        <v>183580</v>
      </c>
      <c r="C15" s="1">
        <f>'Income tables 2001-23'!AM21</f>
        <v>72330</v>
      </c>
      <c r="D15" s="1">
        <f>'Income tables 2001-23'!BO21</f>
        <v>27650</v>
      </c>
      <c r="E15" s="1">
        <f>'Income tables 2001-23'!BR21</f>
        <v>27370</v>
      </c>
      <c r="F15" s="52">
        <f>'Income tables 2001-23'!I21</f>
        <v>2096.3000000000002</v>
      </c>
      <c r="G15" s="52">
        <f>'Income tables 2001-23'!AN21</f>
        <v>843</v>
      </c>
      <c r="H15" s="52">
        <f>'Income tables 2001-23'!BP21</f>
        <v>318.02</v>
      </c>
      <c r="I15" s="52">
        <f>'Income tables 2001-23'!BS21</f>
        <v>314.77999999999997</v>
      </c>
      <c r="J15" s="52">
        <f>'Income tables 2001-23'!J21</f>
        <v>336.2</v>
      </c>
      <c r="K15" s="52">
        <f>'Income tables 2001-23'!AO21</f>
        <v>88.5</v>
      </c>
      <c r="L15" s="52">
        <f>'Income tables 2001-23'!BQ21</f>
        <v>33.388369489999995</v>
      </c>
      <c r="M15" s="52">
        <f>'Income tables 2001-23'!BT21</f>
        <v>33.049717979999997</v>
      </c>
    </row>
    <row r="16" spans="1:13" ht="13.5" x14ac:dyDescent="0.3">
      <c r="A16" s="50">
        <v>13000</v>
      </c>
      <c r="B16" s="1">
        <f>'Income tables 2001-23'!H22</f>
        <v>93270</v>
      </c>
      <c r="C16" s="1">
        <f>'Income tables 2001-23'!AM22</f>
        <v>59080</v>
      </c>
      <c r="D16" s="1">
        <f>'Income tables 2001-23'!BO22</f>
        <v>31990</v>
      </c>
      <c r="E16" s="1">
        <f>'Income tables 2001-23'!BR22</f>
        <v>28020</v>
      </c>
      <c r="F16" s="52">
        <f>'Income tables 2001-23'!I22</f>
        <v>1158.4000000000001</v>
      </c>
      <c r="G16" s="52">
        <f>'Income tables 2001-23'!AN22</f>
        <v>737</v>
      </c>
      <c r="H16" s="52">
        <f>'Income tables 2001-23'!BP22</f>
        <v>401.24</v>
      </c>
      <c r="I16" s="52">
        <f>'Income tables 2001-23'!BS22</f>
        <v>350.2</v>
      </c>
      <c r="J16" s="52">
        <f>'Income tables 2001-23'!J22</f>
        <v>190.6</v>
      </c>
      <c r="K16" s="52">
        <f>'Income tables 2001-23'!AO22</f>
        <v>77.3</v>
      </c>
      <c r="L16" s="52">
        <f>'Income tables 2001-23'!BQ22</f>
        <v>42.122525289999999</v>
      </c>
      <c r="M16" s="52">
        <f>'Income tables 2001-23'!BT22</f>
        <v>36.767720070000003</v>
      </c>
    </row>
    <row r="17" spans="1:13" ht="13.5" x14ac:dyDescent="0.3">
      <c r="A17" s="50">
        <v>14000</v>
      </c>
      <c r="B17" s="1">
        <f>'Income tables 2001-23'!H23</f>
        <v>103410</v>
      </c>
      <c r="C17" s="1">
        <f>'Income tables 2001-23'!AM23</f>
        <v>45040</v>
      </c>
      <c r="D17" s="1">
        <f>'Income tables 2001-23'!BO23</f>
        <v>44140</v>
      </c>
      <c r="E17" s="1">
        <f>'Income tables 2001-23'!BR23</f>
        <v>29230</v>
      </c>
      <c r="F17" s="52">
        <f>'Income tables 2001-23'!I23</f>
        <v>1407.3</v>
      </c>
      <c r="G17" s="52">
        <f>'Income tables 2001-23'!AN23</f>
        <v>607.79999999999995</v>
      </c>
      <c r="H17" s="52">
        <f>'Income tables 2001-23'!BP23</f>
        <v>597.92999999999995</v>
      </c>
      <c r="I17" s="52">
        <f>'Income tables 2001-23'!BS23</f>
        <v>394.89</v>
      </c>
      <c r="J17" s="52">
        <f>'Income tables 2001-23'!J23</f>
        <v>237</v>
      </c>
      <c r="K17" s="52">
        <f>'Income tables 2001-23'!AO23</f>
        <v>63.8</v>
      </c>
      <c r="L17" s="52">
        <f>'Income tables 2001-23'!BQ23</f>
        <v>62.773791430000003</v>
      </c>
      <c r="M17" s="52">
        <f>'Income tables 2001-23'!BT23</f>
        <v>41.460245530000002</v>
      </c>
    </row>
    <row r="18" spans="1:13" ht="13.5" x14ac:dyDescent="0.3">
      <c r="A18" s="50">
        <v>15000</v>
      </c>
      <c r="B18" s="1">
        <f>'Income tables 2001-23'!H24</f>
        <v>170390</v>
      </c>
      <c r="C18" s="1">
        <f>'Income tables 2001-23'!AM24</f>
        <v>108040</v>
      </c>
      <c r="D18" s="1">
        <f>'Income tables 2001-23'!BO24</f>
        <v>30590</v>
      </c>
      <c r="E18" s="1">
        <f>'Income tables 2001-23'!BR24</f>
        <v>29700</v>
      </c>
      <c r="F18" s="52">
        <f>'Income tables 2001-23'!I24</f>
        <v>2506.5</v>
      </c>
      <c r="G18" s="52">
        <f>'Income tables 2001-23'!AN24</f>
        <v>1592.6</v>
      </c>
      <c r="H18" s="52">
        <f>'Income tables 2001-23'!BP24</f>
        <v>443.54</v>
      </c>
      <c r="I18" s="52">
        <f>'Income tables 2001-23'!BS24</f>
        <v>430.75</v>
      </c>
      <c r="J18" s="52">
        <f>'Income tables 2001-23'!J24</f>
        <v>429.7</v>
      </c>
      <c r="K18" s="52">
        <f>'Income tables 2001-23'!AO24</f>
        <v>172.8</v>
      </c>
      <c r="L18" s="52">
        <f>'Income tables 2001-23'!BQ24</f>
        <v>47.631680830000001</v>
      </c>
      <c r="M18" s="52">
        <f>'Income tables 2001-23'!BT24</f>
        <v>46.269115299999996</v>
      </c>
    </row>
    <row r="19" spans="1:13" ht="13.5" x14ac:dyDescent="0.3">
      <c r="A19" s="50">
        <v>16000</v>
      </c>
      <c r="B19" s="1">
        <f>'Income tables 2001-23'!H25</f>
        <v>77610</v>
      </c>
      <c r="C19" s="1">
        <f>'Income tables 2001-23'!AM25</f>
        <v>184690</v>
      </c>
      <c r="D19" s="1">
        <f>'Income tables 2001-23'!BO25</f>
        <v>37730</v>
      </c>
      <c r="E19" s="1">
        <f>'Income tables 2001-23'!BR25</f>
        <v>35380</v>
      </c>
      <c r="F19" s="52">
        <f>'Income tables 2001-23'!I25</f>
        <v>1201.0999999999999</v>
      </c>
      <c r="G19" s="52">
        <f>'Income tables 2001-23'!AN25</f>
        <v>2891.8</v>
      </c>
      <c r="H19" s="52">
        <f>'Income tables 2001-23'!BP25</f>
        <v>586.70000000000005</v>
      </c>
      <c r="I19" s="52">
        <f>'Income tables 2001-23'!BS25</f>
        <v>549.4</v>
      </c>
      <c r="J19" s="52">
        <f>'Income tables 2001-23'!J25</f>
        <v>208.3</v>
      </c>
      <c r="K19" s="52">
        <f>'Income tables 2001-23'!AO25</f>
        <v>325</v>
      </c>
      <c r="L19" s="52">
        <f>'Income tables 2001-23'!BQ25</f>
        <v>65.688503969999999</v>
      </c>
      <c r="M19" s="52">
        <f>'Income tables 2001-23'!BT25</f>
        <v>61.463312530000003</v>
      </c>
    </row>
    <row r="20" spans="1:13" ht="13.5" x14ac:dyDescent="0.3">
      <c r="A20" s="50">
        <v>17000</v>
      </c>
      <c r="B20" s="1">
        <f>'Income tables 2001-23'!H26</f>
        <v>50360</v>
      </c>
      <c r="C20" s="1">
        <f>'Income tables 2001-23'!AM26</f>
        <v>49270</v>
      </c>
      <c r="D20" s="1">
        <f>'Income tables 2001-23'!BO26</f>
        <v>86890</v>
      </c>
      <c r="E20" s="1">
        <f>'Income tables 2001-23'!BR26</f>
        <v>41780</v>
      </c>
      <c r="F20" s="52">
        <f>'Income tables 2001-23'!I26</f>
        <v>830.6</v>
      </c>
      <c r="G20" s="52">
        <f>'Income tables 2001-23'!AN26</f>
        <v>813.1</v>
      </c>
      <c r="H20" s="52">
        <f>'Income tables 2001-23'!BP26</f>
        <v>1416.45</v>
      </c>
      <c r="I20" s="52">
        <f>'Income tables 2001-23'!BS26</f>
        <v>688</v>
      </c>
      <c r="J20" s="52">
        <f>'Income tables 2001-23'!J26</f>
        <v>146.1</v>
      </c>
      <c r="K20" s="52">
        <f>'Income tables 2001-23'!AO26</f>
        <v>93.9</v>
      </c>
      <c r="L20" s="52">
        <f>'Income tables 2001-23'!BQ26</f>
        <v>162.72365258000002</v>
      </c>
      <c r="M20" s="52">
        <f>'Income tables 2001-23'!BT26</f>
        <v>79.447783040000004</v>
      </c>
    </row>
    <row r="21" spans="1:13" ht="13.5" x14ac:dyDescent="0.3">
      <c r="A21" s="50">
        <v>18000</v>
      </c>
      <c r="B21" s="1">
        <f>'Income tables 2001-23'!H27</f>
        <v>51480</v>
      </c>
      <c r="C21" s="1">
        <f>'Income tables 2001-23'!AM27</f>
        <v>87760</v>
      </c>
      <c r="D21" s="1">
        <f>'Income tables 2001-23'!BO27</f>
        <v>32750</v>
      </c>
      <c r="E21" s="1">
        <f>'Income tables 2001-23'!BR27</f>
        <v>32920</v>
      </c>
      <c r="F21" s="52">
        <f>'Income tables 2001-23'!I27</f>
        <v>901.7</v>
      </c>
      <c r="G21" s="52">
        <f>'Income tables 2001-23'!AN27</f>
        <v>1528</v>
      </c>
      <c r="H21" s="52">
        <f>'Income tables 2001-23'!BP27</f>
        <v>572.99</v>
      </c>
      <c r="I21" s="52">
        <f>'Income tables 2001-23'!BS27</f>
        <v>576.38</v>
      </c>
      <c r="J21" s="52">
        <f>'Income tables 2001-23'!J27</f>
        <v>160.30000000000001</v>
      </c>
      <c r="K21" s="52">
        <f>'Income tables 2001-23'!AO27</f>
        <v>181.3</v>
      </c>
      <c r="L21" s="52">
        <f>'Income tables 2001-23'!BQ27</f>
        <v>68.168388300000004</v>
      </c>
      <c r="M21" s="52">
        <f>'Income tables 2001-23'!BT27</f>
        <v>68.600064430000003</v>
      </c>
    </row>
    <row r="22" spans="1:13" ht="13.5" x14ac:dyDescent="0.3">
      <c r="A22" s="50">
        <v>19000</v>
      </c>
      <c r="B22" s="1">
        <f>'Income tables 2001-23'!H28</f>
        <v>47770</v>
      </c>
      <c r="C22" s="1">
        <f>'Income tables 2001-23'!AM28</f>
        <v>47390</v>
      </c>
      <c r="D22" s="1">
        <f>'Income tables 2001-23'!BO28</f>
        <v>43220</v>
      </c>
      <c r="E22" s="1">
        <f>'Income tables 2001-23'!BR28</f>
        <v>86670</v>
      </c>
      <c r="F22" s="52">
        <f>'Income tables 2001-23'!I28</f>
        <v>883.2</v>
      </c>
      <c r="G22" s="52">
        <f>'Income tables 2001-23'!AN28</f>
        <v>876.4</v>
      </c>
      <c r="H22" s="52">
        <f>'Income tables 2001-23'!BP28</f>
        <v>804.47</v>
      </c>
      <c r="I22" s="52">
        <f>'Income tables 2001-23'!BS28</f>
        <v>1608.27</v>
      </c>
      <c r="J22" s="52">
        <f>'Income tables 2001-23'!J28</f>
        <v>158.5</v>
      </c>
      <c r="K22" s="52">
        <f>'Income tables 2001-23'!AO28</f>
        <v>106.8</v>
      </c>
      <c r="L22" s="52">
        <f>'Income tables 2001-23'!BQ28</f>
        <v>98.419414419999995</v>
      </c>
      <c r="M22" s="52">
        <f>'Income tables 2001-23'!BT28</f>
        <v>196.50340027999999</v>
      </c>
    </row>
    <row r="23" spans="1:13" ht="13.5" x14ac:dyDescent="0.3">
      <c r="A23" s="50">
        <v>20000</v>
      </c>
      <c r="B23" s="1">
        <f>'Income tables 2001-23'!H29</f>
        <v>47420</v>
      </c>
      <c r="C23" s="1">
        <f>'Income tables 2001-23'!AM29</f>
        <v>90920</v>
      </c>
      <c r="D23" s="1">
        <f>'Income tables 2001-23'!BO29</f>
        <v>149450</v>
      </c>
      <c r="E23" s="1">
        <f>'Income tables 2001-23'!BR29</f>
        <v>35660</v>
      </c>
      <c r="F23" s="52">
        <f>'Income tables 2001-23'!I29</f>
        <v>924.7</v>
      </c>
      <c r="G23" s="52">
        <f>'Income tables 2001-23'!AN29</f>
        <v>1756.4</v>
      </c>
      <c r="H23" s="52">
        <f>'Income tables 2001-23'!BP29</f>
        <v>2957.84</v>
      </c>
      <c r="I23" s="52">
        <f>'Income tables 2001-23'!BS29</f>
        <v>695.13</v>
      </c>
      <c r="J23" s="52">
        <f>'Income tables 2001-23'!J29</f>
        <v>167.4</v>
      </c>
      <c r="K23" s="52">
        <f>'Income tables 2001-23'!AO29</f>
        <v>218.1</v>
      </c>
      <c r="L23" s="52">
        <f>'Income tables 2001-23'!BQ29</f>
        <v>371.14600380000002</v>
      </c>
      <c r="M23" s="52">
        <f>'Income tables 2001-23'!BT29</f>
        <v>86.696308849999994</v>
      </c>
    </row>
    <row r="24" spans="1:13" ht="13.5" x14ac:dyDescent="0.3">
      <c r="A24" s="50">
        <v>21000</v>
      </c>
      <c r="B24" s="1">
        <f>'Income tables 2001-23'!H30</f>
        <v>45310</v>
      </c>
      <c r="C24" s="1">
        <f>'Income tables 2001-23'!AM30</f>
        <v>142360</v>
      </c>
      <c r="D24" s="1">
        <f>'Income tables 2001-23'!BO30</f>
        <v>142250</v>
      </c>
      <c r="E24" s="1">
        <f>'Income tables 2001-23'!BR30</f>
        <v>46510</v>
      </c>
      <c r="F24" s="52">
        <f>'Income tables 2001-23'!I30</f>
        <v>929</v>
      </c>
      <c r="G24" s="52">
        <f>'Income tables 2001-23'!AN30</f>
        <v>2944.4</v>
      </c>
      <c r="H24" s="52">
        <f>'Income tables 2001-23'!BP30</f>
        <v>2888.17</v>
      </c>
      <c r="I24" s="52">
        <f>'Income tables 2001-23'!BS30</f>
        <v>951.32</v>
      </c>
      <c r="J24" s="52">
        <f>'Income tables 2001-23'!J30</f>
        <v>169.5</v>
      </c>
      <c r="K24" s="52">
        <f>'Income tables 2001-23'!AO30</f>
        <v>375.6</v>
      </c>
      <c r="L24" s="52">
        <f>'Income tables 2001-23'!BQ30</f>
        <v>366.00868839999998</v>
      </c>
      <c r="M24" s="52">
        <f>'Income tables 2001-23'!BT30</f>
        <v>120.89238775</v>
      </c>
    </row>
    <row r="25" spans="1:13" ht="13.5" x14ac:dyDescent="0.3">
      <c r="A25" s="50">
        <v>22000</v>
      </c>
      <c r="B25" s="1">
        <f>'Income tables 2001-23'!H31</f>
        <v>42740</v>
      </c>
      <c r="C25" s="1">
        <f>'Income tables 2001-23'!AM31</f>
        <v>38810</v>
      </c>
      <c r="D25" s="1">
        <f>'Income tables 2001-23'!BO31</f>
        <v>53090</v>
      </c>
      <c r="E25" s="1">
        <f>'Income tables 2001-23'!BR31</f>
        <v>219420</v>
      </c>
      <c r="F25" s="52">
        <f>'Income tables 2001-23'!I31</f>
        <v>918.6</v>
      </c>
      <c r="G25" s="52">
        <f>'Income tables 2001-23'!AN31</f>
        <v>834</v>
      </c>
      <c r="H25" s="52">
        <f>'Income tables 2001-23'!BP31</f>
        <v>1139.92</v>
      </c>
      <c r="I25" s="52">
        <f>'Income tables 2001-23'!BS31</f>
        <v>4699.1400000000003</v>
      </c>
      <c r="J25" s="52">
        <f>'Income tables 2001-23'!J31</f>
        <v>168.7</v>
      </c>
      <c r="K25" s="52">
        <f>'Income tables 2001-23'!AO31</f>
        <v>107.8</v>
      </c>
      <c r="L25" s="52">
        <f>'Income tables 2001-23'!BQ31</f>
        <v>147.44313852000002</v>
      </c>
      <c r="M25" s="52">
        <f>'Income tables 2001-23'!BT31</f>
        <v>607.30415848000007</v>
      </c>
    </row>
    <row r="26" spans="1:13" ht="13.5" x14ac:dyDescent="0.3">
      <c r="A26" s="50">
        <v>23000</v>
      </c>
      <c r="B26" s="1">
        <f>'Income tables 2001-23'!H32</f>
        <v>41980</v>
      </c>
      <c r="C26" s="1">
        <f>'Income tables 2001-23'!AM32</f>
        <v>37640</v>
      </c>
      <c r="D26" s="1">
        <f>'Income tables 2001-23'!BO32</f>
        <v>43900</v>
      </c>
      <c r="E26" s="1">
        <f>'Income tables 2001-23'!BR32</f>
        <v>65010</v>
      </c>
      <c r="F26" s="52">
        <f>'Income tables 2001-23'!I32</f>
        <v>945.1</v>
      </c>
      <c r="G26" s="52">
        <f>'Income tables 2001-23'!AN32</f>
        <v>846.6</v>
      </c>
      <c r="H26" s="52">
        <f>'Income tables 2001-23'!BP32</f>
        <v>987.13</v>
      </c>
      <c r="I26" s="52">
        <f>'Income tables 2001-23'!BS32</f>
        <v>1460.86</v>
      </c>
      <c r="J26" s="52">
        <f>'Income tables 2001-23'!J32</f>
        <v>174.7</v>
      </c>
      <c r="K26" s="52">
        <f>'Income tables 2001-23'!AO32</f>
        <v>111.1</v>
      </c>
      <c r="L26" s="52">
        <f>'Income tables 2001-23'!BQ32</f>
        <v>129.70295554999998</v>
      </c>
      <c r="M26" s="52">
        <f>'Income tables 2001-23'!BT32</f>
        <v>191.92773808000001</v>
      </c>
    </row>
    <row r="27" spans="1:13" ht="13.5" x14ac:dyDescent="0.3">
      <c r="A27" s="50">
        <v>24000</v>
      </c>
      <c r="B27" s="1">
        <f>'Income tables 2001-23'!H33</f>
        <v>41920</v>
      </c>
      <c r="C27" s="1">
        <f>'Income tables 2001-23'!AM33</f>
        <v>35630</v>
      </c>
      <c r="D27" s="1">
        <f>'Income tables 2001-23'!BO33</f>
        <v>40360</v>
      </c>
      <c r="E27" s="1">
        <f>'Income tables 2001-23'!BR33</f>
        <v>49880</v>
      </c>
      <c r="F27" s="52">
        <f>'Income tables 2001-23'!I33</f>
        <v>985.5</v>
      </c>
      <c r="G27" s="52">
        <f>'Income tables 2001-23'!AN33</f>
        <v>837.2</v>
      </c>
      <c r="H27" s="52">
        <f>'Income tables 2001-23'!BP33</f>
        <v>948.56</v>
      </c>
      <c r="I27" s="52">
        <f>'Income tables 2001-23'!BS33</f>
        <v>1171.6300000000001</v>
      </c>
      <c r="J27" s="52">
        <f>'Income tables 2001-23'!J33</f>
        <v>183.2</v>
      </c>
      <c r="K27" s="52">
        <f>'Income tables 2001-23'!AO33</f>
        <v>111.2</v>
      </c>
      <c r="L27" s="52">
        <f>'Income tables 2001-23'!BQ33</f>
        <v>126.35795254999999</v>
      </c>
      <c r="M27" s="52">
        <f>'Income tables 2001-23'!BT33</f>
        <v>156.08904894</v>
      </c>
    </row>
    <row r="28" spans="1:13" ht="13.5" x14ac:dyDescent="0.3">
      <c r="A28" s="50">
        <v>25000</v>
      </c>
      <c r="B28" s="1">
        <f>'Income tables 2001-23'!H34</f>
        <v>41480</v>
      </c>
      <c r="C28" s="1">
        <f>'Income tables 2001-23'!AM34</f>
        <v>38630</v>
      </c>
      <c r="D28" s="1">
        <f>'Income tables 2001-23'!BO34</f>
        <v>126840</v>
      </c>
      <c r="E28" s="1">
        <f>'Income tables 2001-23'!BR34</f>
        <v>45560</v>
      </c>
      <c r="F28" s="52">
        <f>'Income tables 2001-23'!I34</f>
        <v>1016.6</v>
      </c>
      <c r="G28" s="52">
        <f>'Income tables 2001-23'!AN34</f>
        <v>946.7</v>
      </c>
      <c r="H28" s="52">
        <f>'Income tables 2001-23'!BP34</f>
        <v>3089.94</v>
      </c>
      <c r="I28" s="52">
        <f>'Income tables 2001-23'!BS34</f>
        <v>1116.04</v>
      </c>
      <c r="J28" s="52">
        <f>'Income tables 2001-23'!J34</f>
        <v>190</v>
      </c>
      <c r="K28" s="52">
        <f>'Income tables 2001-23'!AO34</f>
        <v>119.8</v>
      </c>
      <c r="L28" s="52">
        <f>'Income tables 2001-23'!BQ34</f>
        <v>409.24939408999995</v>
      </c>
      <c r="M28" s="52">
        <f>'Income tables 2001-23'!BT34</f>
        <v>143.2510623</v>
      </c>
    </row>
    <row r="29" spans="1:13" ht="13.5" x14ac:dyDescent="0.3">
      <c r="A29" s="50">
        <v>26000</v>
      </c>
      <c r="B29" s="1">
        <f>'Income tables 2001-23'!H35</f>
        <v>40130</v>
      </c>
      <c r="C29" s="1">
        <f>'Income tables 2001-23'!AM35</f>
        <v>37020</v>
      </c>
      <c r="D29" s="1">
        <f>'Income tables 2001-23'!BO35</f>
        <v>44940</v>
      </c>
      <c r="E29" s="1">
        <f>'Income tables 2001-23'!BR35</f>
        <v>78600</v>
      </c>
      <c r="F29" s="52">
        <f>'Income tables 2001-23'!I35</f>
        <v>1023.4</v>
      </c>
      <c r="G29" s="52">
        <f>'Income tables 2001-23'!AN35</f>
        <v>944.2</v>
      </c>
      <c r="H29" s="52">
        <f>'Income tables 2001-23'!BP35</f>
        <v>1145.55</v>
      </c>
      <c r="I29" s="52">
        <f>'Income tables 2001-23'!BS35</f>
        <v>2013.88</v>
      </c>
      <c r="J29" s="52">
        <f>'Income tables 2001-23'!J35</f>
        <v>192.1</v>
      </c>
      <c r="K29" s="52">
        <f>'Income tables 2001-23'!AO35</f>
        <v>121.5</v>
      </c>
      <c r="L29" s="52">
        <f>'Income tables 2001-23'!BQ35</f>
        <v>149.51575158</v>
      </c>
      <c r="M29" s="52">
        <f>'Income tables 2001-23'!BT35</f>
        <v>268.46156924000002</v>
      </c>
    </row>
    <row r="30" spans="1:13" ht="13.5" x14ac:dyDescent="0.3">
      <c r="A30" s="50">
        <v>27000</v>
      </c>
      <c r="B30" s="1">
        <f>'Income tables 2001-23'!H36</f>
        <v>40840</v>
      </c>
      <c r="C30" s="1">
        <f>'Income tables 2001-23'!AM36</f>
        <v>35480</v>
      </c>
      <c r="D30" s="1">
        <f>'Income tables 2001-23'!BO36</f>
        <v>136270</v>
      </c>
      <c r="E30" s="1">
        <f>'Income tables 2001-23'!BR36</f>
        <v>87750</v>
      </c>
      <c r="F30" s="52">
        <f>'Income tables 2001-23'!I36</f>
        <v>1081.9000000000001</v>
      </c>
      <c r="G30" s="52">
        <f>'Income tables 2001-23'!AN36</f>
        <v>940</v>
      </c>
      <c r="H30" s="52">
        <f>'Income tables 2001-23'!BP36</f>
        <v>3603.69</v>
      </c>
      <c r="I30" s="52">
        <f>'Income tables 2001-23'!BS36</f>
        <v>2327.96</v>
      </c>
      <c r="J30" s="52">
        <f>'Income tables 2001-23'!J36</f>
        <v>204</v>
      </c>
      <c r="K30" s="52">
        <f>'Income tables 2001-23'!AO36</f>
        <v>122.1</v>
      </c>
      <c r="L30" s="52">
        <f>'Income tables 2001-23'!BQ36</f>
        <v>490.24538595999996</v>
      </c>
      <c r="M30" s="52">
        <f>'Income tables 2001-23'!BT36</f>
        <v>314.3753663</v>
      </c>
    </row>
    <row r="31" spans="1:13" ht="13.5" x14ac:dyDescent="0.3">
      <c r="A31" s="50">
        <v>28000</v>
      </c>
      <c r="B31" s="1">
        <f>'Income tables 2001-23'!H37</f>
        <v>39020</v>
      </c>
      <c r="C31" s="1">
        <f>'Income tables 2001-23'!AM37</f>
        <v>36320</v>
      </c>
      <c r="D31" s="1">
        <f>'Income tables 2001-23'!BO37</f>
        <v>53470</v>
      </c>
      <c r="E31" s="1">
        <f>'Income tables 2001-23'!BR37</f>
        <v>93920</v>
      </c>
      <c r="F31" s="52">
        <f>'Income tables 2001-23'!I37</f>
        <v>1072.5</v>
      </c>
      <c r="G31" s="52">
        <f>'Income tables 2001-23'!AN37</f>
        <v>998.3</v>
      </c>
      <c r="H31" s="52">
        <f>'Income tables 2001-23'!BP37</f>
        <v>1468.53</v>
      </c>
      <c r="I31" s="52">
        <f>'Income tables 2001-23'!BS37</f>
        <v>2605.58</v>
      </c>
      <c r="J31" s="52">
        <f>'Income tables 2001-23'!J37</f>
        <v>203.1</v>
      </c>
      <c r="K31" s="52">
        <f>'Income tables 2001-23'!AO37</f>
        <v>130.80000000000001</v>
      </c>
      <c r="L31" s="52">
        <f>'Income tables 2001-23'!BQ37</f>
        <v>197.65334465000001</v>
      </c>
      <c r="M31" s="52">
        <f>'Income tables 2001-23'!BT37</f>
        <v>356.89389799000003</v>
      </c>
    </row>
    <row r="32" spans="1:13" ht="13.5" x14ac:dyDescent="0.3">
      <c r="A32" s="50">
        <v>29000</v>
      </c>
      <c r="B32" s="1">
        <f>'Income tables 2001-23'!H38</f>
        <v>41610</v>
      </c>
      <c r="C32" s="1">
        <f>'Income tables 2001-23'!AM38</f>
        <v>37740</v>
      </c>
      <c r="D32" s="1">
        <f>'Income tables 2001-23'!BO38</f>
        <v>39290</v>
      </c>
      <c r="E32" s="1">
        <f>'Income tables 2001-23'!BR38</f>
        <v>81230</v>
      </c>
      <c r="F32" s="52">
        <f>'Income tables 2001-23'!I38</f>
        <v>1185.7</v>
      </c>
      <c r="G32" s="52">
        <f>'Income tables 2001-23'!AN38</f>
        <v>1075.9000000000001</v>
      </c>
      <c r="H32" s="52">
        <f>'Income tables 2001-23'!BP38</f>
        <v>1119.17</v>
      </c>
      <c r="I32" s="52">
        <f>'Income tables 2001-23'!BS38</f>
        <v>2307.7399999999998</v>
      </c>
      <c r="J32" s="52">
        <f>'Income tables 2001-23'!J38</f>
        <v>225.4</v>
      </c>
      <c r="K32" s="52">
        <f>'Income tables 2001-23'!AO38</f>
        <v>142.6</v>
      </c>
      <c r="L32" s="52">
        <f>'Income tables 2001-23'!BQ38</f>
        <v>150.35969902000002</v>
      </c>
      <c r="M32" s="52">
        <f>'Income tables 2001-23'!BT38</f>
        <v>317.15095951999996</v>
      </c>
    </row>
    <row r="33" spans="1:13" ht="13.5" x14ac:dyDescent="0.3">
      <c r="A33" s="50">
        <v>30000</v>
      </c>
      <c r="B33" s="1">
        <f>'Income tables 2001-23'!H39</f>
        <v>40300</v>
      </c>
      <c r="C33" s="1">
        <f>'Income tables 2001-23'!AM39</f>
        <v>34000</v>
      </c>
      <c r="D33" s="1">
        <f>'Income tables 2001-23'!BO39</f>
        <v>35660</v>
      </c>
      <c r="E33" s="1">
        <f>'Income tables 2001-23'!BR39</f>
        <v>54280</v>
      </c>
      <c r="F33" s="52">
        <f>'Income tables 2001-23'!I39</f>
        <v>1189.2</v>
      </c>
      <c r="G33" s="52">
        <f>'Income tables 2001-23'!AN39</f>
        <v>1003.9</v>
      </c>
      <c r="H33" s="52">
        <f>'Income tables 2001-23'!BP39</f>
        <v>1051.92</v>
      </c>
      <c r="I33" s="52">
        <f>'Income tables 2001-23'!BS39</f>
        <v>1601.73</v>
      </c>
      <c r="J33" s="52">
        <f>'Income tables 2001-23'!J39</f>
        <v>226.8</v>
      </c>
      <c r="K33" s="52">
        <f>'Income tables 2001-23'!AO39</f>
        <v>134.19999999999999</v>
      </c>
      <c r="L33" s="52">
        <f>'Income tables 2001-23'!BQ39</f>
        <v>141.96605693000001</v>
      </c>
      <c r="M33" s="52">
        <f>'Income tables 2001-23'!BT39</f>
        <v>219.9757492</v>
      </c>
    </row>
    <row r="34" spans="1:13" ht="13.5" x14ac:dyDescent="0.3">
      <c r="A34" s="50">
        <v>31000</v>
      </c>
      <c r="B34" s="1">
        <f>'Income tables 2001-23'!H40</f>
        <v>39990</v>
      </c>
      <c r="C34" s="1">
        <f>'Income tables 2001-23'!AM40</f>
        <v>36020</v>
      </c>
      <c r="D34" s="1">
        <f>'Income tables 2001-23'!BO40</f>
        <v>33640</v>
      </c>
      <c r="E34" s="1">
        <f>'Income tables 2001-23'!BR40</f>
        <v>42760</v>
      </c>
      <c r="F34" s="52">
        <f>'Income tables 2001-23'!I40</f>
        <v>1219.4000000000001</v>
      </c>
      <c r="G34" s="52">
        <f>'Income tables 2001-23'!AN40</f>
        <v>1098.3</v>
      </c>
      <c r="H34" s="52">
        <f>'Income tables 2001-23'!BP40</f>
        <v>1025.9100000000001</v>
      </c>
      <c r="I34" s="52">
        <f>'Income tables 2001-23'!BS40</f>
        <v>1303.58</v>
      </c>
      <c r="J34" s="52">
        <f>'Income tables 2001-23'!J40</f>
        <v>233.3</v>
      </c>
      <c r="K34" s="52">
        <f>'Income tables 2001-23'!AO40</f>
        <v>147.80000000000001</v>
      </c>
      <c r="L34" s="52">
        <f>'Income tables 2001-23'!BQ40</f>
        <v>139.18033647999999</v>
      </c>
      <c r="M34" s="52">
        <f>'Income tables 2001-23'!BT40</f>
        <v>179.11685541999998</v>
      </c>
    </row>
    <row r="35" spans="1:13" ht="13.5" x14ac:dyDescent="0.3">
      <c r="A35" s="50">
        <v>32000</v>
      </c>
      <c r="B35" s="1">
        <f>'Income tables 2001-23'!H41</f>
        <v>37700</v>
      </c>
      <c r="C35" s="1">
        <f>'Income tables 2001-23'!AM41</f>
        <v>35690</v>
      </c>
      <c r="D35" s="1">
        <f>'Income tables 2001-23'!BO41</f>
        <v>32550</v>
      </c>
      <c r="E35" s="1">
        <f>'Income tables 2001-23'!BR41</f>
        <v>38280</v>
      </c>
      <c r="F35" s="52">
        <f>'Income tables 2001-23'!I41</f>
        <v>1187.2</v>
      </c>
      <c r="G35" s="52">
        <f>'Income tables 2001-23'!AN41</f>
        <v>1123.5999999999999</v>
      </c>
      <c r="H35" s="52">
        <f>'Income tables 2001-23'!BP41</f>
        <v>1025.05</v>
      </c>
      <c r="I35" s="52">
        <f>'Income tables 2001-23'!BS41</f>
        <v>1205.58</v>
      </c>
      <c r="J35" s="52">
        <f>'Income tables 2001-23'!J41</f>
        <v>227.9</v>
      </c>
      <c r="K35" s="52">
        <f>'Income tables 2001-23'!AO41</f>
        <v>152.4</v>
      </c>
      <c r="L35" s="52">
        <f>'Income tables 2001-23'!BQ41</f>
        <v>139.96546784999998</v>
      </c>
      <c r="M35" s="52">
        <f>'Income tables 2001-23'!BT41</f>
        <v>166.35576636000002</v>
      </c>
    </row>
    <row r="36" spans="1:13" ht="13.5" x14ac:dyDescent="0.3">
      <c r="A36" s="50">
        <v>33000</v>
      </c>
      <c r="B36" s="1">
        <f>'Income tables 2001-23'!H42</f>
        <v>36520</v>
      </c>
      <c r="C36" s="1">
        <f>'Income tables 2001-23'!AM42</f>
        <v>36940</v>
      </c>
      <c r="D36" s="1">
        <f>'Income tables 2001-23'!BO42</f>
        <v>33340</v>
      </c>
      <c r="E36" s="1">
        <f>'Income tables 2001-23'!BR42</f>
        <v>35680</v>
      </c>
      <c r="F36" s="52">
        <f>'Income tables 2001-23'!I42</f>
        <v>1187.4000000000001</v>
      </c>
      <c r="G36" s="52">
        <f>'Income tables 2001-23'!AN42</f>
        <v>1200.7</v>
      </c>
      <c r="H36" s="52">
        <f>'Income tables 2001-23'!BP42</f>
        <v>1083.98</v>
      </c>
      <c r="I36" s="52">
        <f>'Income tables 2001-23'!BS42</f>
        <v>1159.3599999999999</v>
      </c>
      <c r="J36" s="52">
        <f>'Income tables 2001-23'!J42</f>
        <v>228.6</v>
      </c>
      <c r="K36" s="52">
        <f>'Income tables 2001-23'!AO42</f>
        <v>163.80000000000001</v>
      </c>
      <c r="L36" s="52">
        <f>'Income tables 2001-23'!BQ42</f>
        <v>148.58326796</v>
      </c>
      <c r="M36" s="52">
        <f>'Income tables 2001-23'!BT42</f>
        <v>160.71329699</v>
      </c>
    </row>
    <row r="37" spans="1:13" ht="13.5" x14ac:dyDescent="0.3">
      <c r="A37" s="50">
        <v>34000</v>
      </c>
      <c r="B37" s="1">
        <f>'Income tables 2001-23'!H43</f>
        <v>39950</v>
      </c>
      <c r="C37" s="1">
        <f>'Income tables 2001-23'!AM43</f>
        <v>34650</v>
      </c>
      <c r="D37" s="1">
        <f>'Income tables 2001-23'!BO43</f>
        <v>31750</v>
      </c>
      <c r="E37" s="1">
        <f>'Income tables 2001-23'!BR43</f>
        <v>34440</v>
      </c>
      <c r="F37" s="52">
        <f>'Income tables 2001-23'!I43</f>
        <v>1338.5</v>
      </c>
      <c r="G37" s="52">
        <f>'Income tables 2001-23'!AN43</f>
        <v>1161.0999999999999</v>
      </c>
      <c r="H37" s="52">
        <f>'Income tables 2001-23'!BP43</f>
        <v>1063.92</v>
      </c>
      <c r="I37" s="52">
        <f>'Income tables 2001-23'!BS43</f>
        <v>1153.73</v>
      </c>
      <c r="J37" s="52">
        <f>'Income tables 2001-23'!J43</f>
        <v>258.3</v>
      </c>
      <c r="K37" s="52">
        <f>'Income tables 2001-23'!AO43</f>
        <v>159.80000000000001</v>
      </c>
      <c r="L37" s="52">
        <f>'Income tables 2001-23'!BQ43</f>
        <v>146.96191752000001</v>
      </c>
      <c r="M37" s="52">
        <f>'Income tables 2001-23'!BT43</f>
        <v>160.77241576</v>
      </c>
    </row>
    <row r="38" spans="1:13" ht="13.5" x14ac:dyDescent="0.3">
      <c r="A38" s="50">
        <v>35000</v>
      </c>
      <c r="B38" s="1">
        <f>'Income tables 2001-23'!H44</f>
        <v>37700</v>
      </c>
      <c r="C38" s="1">
        <f>'Income tables 2001-23'!AM44</f>
        <v>36070</v>
      </c>
      <c r="D38" s="1">
        <f>'Income tables 2001-23'!BO44</f>
        <v>31010</v>
      </c>
      <c r="E38" s="1">
        <f>'Income tables 2001-23'!BR44</f>
        <v>34490</v>
      </c>
      <c r="F38" s="52">
        <f>'Income tables 2001-23'!I44</f>
        <v>1300.8</v>
      </c>
      <c r="G38" s="52">
        <f>'Income tables 2001-23'!AN44</f>
        <v>1244.4000000000001</v>
      </c>
      <c r="H38" s="52">
        <f>'Income tables 2001-23'!BP44</f>
        <v>1069.6400000000001</v>
      </c>
      <c r="I38" s="52">
        <f>'Income tables 2001-23'!BS44</f>
        <v>1190.04</v>
      </c>
      <c r="J38" s="52">
        <f>'Income tables 2001-23'!J44</f>
        <v>251.7</v>
      </c>
      <c r="K38" s="52">
        <f>'Income tables 2001-23'!AO44</f>
        <v>172.2</v>
      </c>
      <c r="L38" s="52">
        <f>'Income tables 2001-23'!BQ44</f>
        <v>148.65672533</v>
      </c>
      <c r="M38" s="52">
        <f>'Income tables 2001-23'!BT44</f>
        <v>166.33368285</v>
      </c>
    </row>
    <row r="39" spans="1:13" ht="13.5" x14ac:dyDescent="0.3">
      <c r="A39" s="50">
        <v>36000</v>
      </c>
      <c r="B39" s="1">
        <f>'Income tables 2001-23'!H45</f>
        <v>38880</v>
      </c>
      <c r="C39" s="1">
        <f>'Income tables 2001-23'!AM45</f>
        <v>36220</v>
      </c>
      <c r="D39" s="1">
        <f>'Income tables 2001-23'!BO45</f>
        <v>30760</v>
      </c>
      <c r="E39" s="1">
        <f>'Income tables 2001-23'!BR45</f>
        <v>32610</v>
      </c>
      <c r="F39" s="52">
        <f>'Income tables 2001-23'!I45</f>
        <v>1380.6</v>
      </c>
      <c r="G39" s="52">
        <f>'Income tables 2001-23'!AN45</f>
        <v>1285.5</v>
      </c>
      <c r="H39" s="52">
        <f>'Income tables 2001-23'!BP45</f>
        <v>1091.98</v>
      </c>
      <c r="I39" s="52">
        <f>'Income tables 2001-23'!BS45</f>
        <v>1157.6099999999999</v>
      </c>
      <c r="J39" s="52">
        <f>'Income tables 2001-23'!J45</f>
        <v>267.8</v>
      </c>
      <c r="K39" s="52">
        <f>'Income tables 2001-23'!AO45</f>
        <v>180.2</v>
      </c>
      <c r="L39" s="52">
        <f>'Income tables 2001-23'!BQ45</f>
        <v>152.44486406999999</v>
      </c>
      <c r="M39" s="52">
        <f>'Income tables 2001-23'!BT45</f>
        <v>162.68345822000001</v>
      </c>
    </row>
    <row r="40" spans="1:13" ht="13.5" x14ac:dyDescent="0.3">
      <c r="A40" s="50">
        <v>37000</v>
      </c>
      <c r="B40" s="1">
        <f>'Income tables 2001-23'!H46</f>
        <v>37550</v>
      </c>
      <c r="C40" s="1">
        <f>'Income tables 2001-23'!AM46</f>
        <v>33690</v>
      </c>
      <c r="D40" s="1">
        <f>'Income tables 2001-23'!BO46</f>
        <v>30480</v>
      </c>
      <c r="E40" s="1">
        <f>'Income tables 2001-23'!BR46</f>
        <v>31180</v>
      </c>
      <c r="F40" s="52">
        <f>'Income tables 2001-23'!I46</f>
        <v>1370.4</v>
      </c>
      <c r="G40" s="52">
        <f>'Income tables 2001-23'!AN46</f>
        <v>1229.3</v>
      </c>
      <c r="H40" s="52">
        <f>'Income tables 2001-23'!BP46</f>
        <v>1112.3800000000001</v>
      </c>
      <c r="I40" s="52">
        <f>'Income tables 2001-23'!BS46</f>
        <v>1138</v>
      </c>
      <c r="J40" s="52">
        <f>'Income tables 2001-23'!J46</f>
        <v>266.39999999999998</v>
      </c>
      <c r="K40" s="52">
        <f>'Income tables 2001-23'!AO46</f>
        <v>172.7</v>
      </c>
      <c r="L40" s="52">
        <f>'Income tables 2001-23'!BQ46</f>
        <v>156.23852911</v>
      </c>
      <c r="M40" s="52">
        <f>'Income tables 2001-23'!BT46</f>
        <v>160.81946291</v>
      </c>
    </row>
    <row r="41" spans="1:13" ht="13.5" x14ac:dyDescent="0.3">
      <c r="A41" s="50">
        <v>38000</v>
      </c>
      <c r="B41" s="1">
        <f>'Income tables 2001-23'!H47</f>
        <v>43000</v>
      </c>
      <c r="C41" s="1">
        <f>'Income tables 2001-23'!AM47</f>
        <v>36150</v>
      </c>
      <c r="D41" s="1">
        <f>'Income tables 2001-23'!BO47</f>
        <v>30570</v>
      </c>
      <c r="E41" s="1">
        <f>'Income tables 2001-23'!BR47</f>
        <v>30650</v>
      </c>
      <c r="F41" s="52">
        <f>'Income tables 2001-23'!I47</f>
        <v>1614.9</v>
      </c>
      <c r="G41" s="52">
        <f>'Income tables 2001-23'!AN47</f>
        <v>1355.6</v>
      </c>
      <c r="H41" s="52">
        <f>'Income tables 2001-23'!BP47</f>
        <v>1146.53</v>
      </c>
      <c r="I41" s="52">
        <f>'Income tables 2001-23'!BS47</f>
        <v>1149.17</v>
      </c>
      <c r="J41" s="52">
        <f>'Income tables 2001-23'!J47</f>
        <v>314.60000000000002</v>
      </c>
      <c r="K41" s="52">
        <f>'Income tables 2001-23'!AO47</f>
        <v>191.8</v>
      </c>
      <c r="L41" s="52">
        <f>'Income tables 2001-23'!BQ47</f>
        <v>161.82513115999998</v>
      </c>
      <c r="M41" s="52">
        <f>'Income tables 2001-23'!BT47</f>
        <v>163.13627366999998</v>
      </c>
    </row>
    <row r="42" spans="1:13" ht="13.5" x14ac:dyDescent="0.3">
      <c r="A42" s="50">
        <v>39000</v>
      </c>
      <c r="B42" s="1">
        <f>'Income tables 2001-23'!H48</f>
        <v>38230</v>
      </c>
      <c r="C42" s="1">
        <f>'Income tables 2001-23'!AM48</f>
        <v>36490</v>
      </c>
      <c r="D42" s="1">
        <f>'Income tables 2001-23'!BO48</f>
        <v>30110</v>
      </c>
      <c r="E42" s="1">
        <f>'Income tables 2001-23'!BR48</f>
        <v>29810</v>
      </c>
      <c r="F42" s="52">
        <f>'Income tables 2001-23'!I48</f>
        <v>1471</v>
      </c>
      <c r="G42" s="52">
        <f>'Income tables 2001-23'!AN48</f>
        <v>1405.1</v>
      </c>
      <c r="H42" s="52">
        <f>'Income tables 2001-23'!BP48</f>
        <v>1159.3599999999999</v>
      </c>
      <c r="I42" s="52">
        <f>'Income tables 2001-23'!BS48</f>
        <v>1147.6099999999999</v>
      </c>
      <c r="J42" s="52">
        <f>'Income tables 2001-23'!J48</f>
        <v>289.3</v>
      </c>
      <c r="K42" s="52">
        <f>'Income tables 2001-23'!AO48</f>
        <v>199.1</v>
      </c>
      <c r="L42" s="52">
        <f>'Income tables 2001-23'!BQ48</f>
        <v>164.57551412000001</v>
      </c>
      <c r="M42" s="52">
        <f>'Income tables 2001-23'!BT48</f>
        <v>163.71518059000002</v>
      </c>
    </row>
    <row r="43" spans="1:13" ht="13.5" x14ac:dyDescent="0.3">
      <c r="A43" s="50">
        <v>40000</v>
      </c>
      <c r="B43" s="1">
        <f>'Income tables 2001-23'!H49</f>
        <v>31990</v>
      </c>
      <c r="C43" s="1">
        <f>'Income tables 2001-23'!AM49</f>
        <v>35670</v>
      </c>
      <c r="D43" s="1">
        <f>'Income tables 2001-23'!BO49</f>
        <v>30540</v>
      </c>
      <c r="E43" s="1">
        <f>'Income tables 2001-23'!BR49</f>
        <v>30250</v>
      </c>
      <c r="F43" s="52">
        <f>'Income tables 2001-23'!I49</f>
        <v>1264.3</v>
      </c>
      <c r="G43" s="52">
        <f>'Income tables 2001-23'!AN49</f>
        <v>1410</v>
      </c>
      <c r="H43" s="52">
        <f>'Income tables 2001-23'!BP49</f>
        <v>1206.33</v>
      </c>
      <c r="I43" s="52">
        <f>'Income tables 2001-23'!BS49</f>
        <v>1195.02</v>
      </c>
      <c r="J43" s="52">
        <f>'Income tables 2001-23'!J49</f>
        <v>253.1</v>
      </c>
      <c r="K43" s="52">
        <f>'Income tables 2001-23'!AO49</f>
        <v>201.7</v>
      </c>
      <c r="L43" s="52">
        <f>'Income tables 2001-23'!BQ49</f>
        <v>172.06618786999999</v>
      </c>
      <c r="M43" s="52">
        <f>'Income tables 2001-23'!BT49</f>
        <v>171.16981527000002</v>
      </c>
    </row>
    <row r="44" spans="1:13" ht="13.5" x14ac:dyDescent="0.3">
      <c r="A44" s="50">
        <v>41000</v>
      </c>
      <c r="B44" s="1">
        <f>'Income tables 2001-23'!H50</f>
        <v>31280</v>
      </c>
      <c r="C44" s="1">
        <f>'Income tables 2001-23'!AM50</f>
        <v>33380</v>
      </c>
      <c r="D44" s="1">
        <f>'Income tables 2001-23'!BO50</f>
        <v>31120</v>
      </c>
      <c r="E44" s="1">
        <f>'Income tables 2001-23'!BR50</f>
        <v>29760</v>
      </c>
      <c r="F44" s="52">
        <f>'Income tables 2001-23'!I50</f>
        <v>1267</v>
      </c>
      <c r="G44" s="52">
        <f>'Income tables 2001-23'!AN50</f>
        <v>1351.7</v>
      </c>
      <c r="H44" s="52">
        <f>'Income tables 2001-23'!BP50</f>
        <v>1260.3</v>
      </c>
      <c r="I44" s="52">
        <f>'Income tables 2001-23'!BS50</f>
        <v>1205.3</v>
      </c>
      <c r="J44" s="52">
        <f>'Income tables 2001-23'!J50</f>
        <v>257.60000000000002</v>
      </c>
      <c r="K44" s="52">
        <f>'Income tables 2001-23'!AO50</f>
        <v>194</v>
      </c>
      <c r="L44" s="52">
        <f>'Income tables 2001-23'!BQ50</f>
        <v>180.50542540999999</v>
      </c>
      <c r="M44" s="52">
        <f>'Income tables 2001-23'!BT50</f>
        <v>173.44701724999999</v>
      </c>
    </row>
    <row r="45" spans="1:13" ht="13.5" x14ac:dyDescent="0.3">
      <c r="A45" s="50">
        <v>42000</v>
      </c>
      <c r="B45" s="1">
        <f>'Income tables 2001-23'!H51</f>
        <v>31290</v>
      </c>
      <c r="C45" s="1">
        <f>'Income tables 2001-23'!AM51</f>
        <v>35430</v>
      </c>
      <c r="D45" s="1">
        <f>'Income tables 2001-23'!BO51</f>
        <v>31990</v>
      </c>
      <c r="E45" s="1">
        <f>'Income tables 2001-23'!BR51</f>
        <v>29260</v>
      </c>
      <c r="F45" s="52">
        <f>'Income tables 2001-23'!I51</f>
        <v>1298.4000000000001</v>
      </c>
      <c r="G45" s="52">
        <f>'Income tables 2001-23'!AN51</f>
        <v>1470.2</v>
      </c>
      <c r="H45" s="52">
        <f>'Income tables 2001-23'!BP51</f>
        <v>1327.75</v>
      </c>
      <c r="I45" s="52">
        <f>'Income tables 2001-23'!BS51</f>
        <v>1214.26</v>
      </c>
      <c r="J45" s="52">
        <f>'Income tables 2001-23'!J51</f>
        <v>267.89999999999998</v>
      </c>
      <c r="K45" s="52">
        <f>'Income tables 2001-23'!AO51</f>
        <v>212.7</v>
      </c>
      <c r="L45" s="52">
        <f>'Income tables 2001-23'!BQ51</f>
        <v>190.78748565999999</v>
      </c>
      <c r="M45" s="52">
        <f>'Income tables 2001-23'!BT51</f>
        <v>175.40524791999999</v>
      </c>
    </row>
    <row r="46" spans="1:13" ht="13.5" x14ac:dyDescent="0.3">
      <c r="A46" s="50">
        <v>43000</v>
      </c>
      <c r="B46" s="1">
        <f>'Income tables 2001-23'!H52</f>
        <v>26390</v>
      </c>
      <c r="C46" s="1">
        <f>'Income tables 2001-23'!AM52</f>
        <v>34780</v>
      </c>
      <c r="D46" s="1">
        <f>'Income tables 2001-23'!BO52</f>
        <v>32270</v>
      </c>
      <c r="E46" s="1">
        <f>'Income tables 2001-23'!BR52</f>
        <v>29330</v>
      </c>
      <c r="F46" s="52">
        <f>'Income tables 2001-23'!I52</f>
        <v>1121.7</v>
      </c>
      <c r="G46" s="52">
        <f>'Income tables 2001-23'!AN52</f>
        <v>1478.4</v>
      </c>
      <c r="H46" s="52">
        <f>'Income tables 2001-23'!BP52</f>
        <v>1371.55</v>
      </c>
      <c r="I46" s="52">
        <f>'Income tables 2001-23'!BS52</f>
        <v>1246.3499999999999</v>
      </c>
      <c r="J46" s="52">
        <f>'Income tables 2001-23'!J52</f>
        <v>234.8</v>
      </c>
      <c r="K46" s="52">
        <f>'Income tables 2001-23'!AO52</f>
        <v>214.7</v>
      </c>
      <c r="L46" s="52">
        <f>'Income tables 2001-23'!BQ52</f>
        <v>197.73818800000001</v>
      </c>
      <c r="M46" s="52">
        <f>'Income tables 2001-23'!BT52</f>
        <v>180.70749913999998</v>
      </c>
    </row>
    <row r="47" spans="1:13" ht="13.5" x14ac:dyDescent="0.3">
      <c r="A47" s="50">
        <v>44000</v>
      </c>
      <c r="B47" s="1">
        <f>'Income tables 2001-23'!H53</f>
        <v>25430</v>
      </c>
      <c r="C47" s="1">
        <f>'Income tables 2001-23'!AM53</f>
        <v>34650</v>
      </c>
      <c r="D47" s="1">
        <f>'Income tables 2001-23'!BO53</f>
        <v>33630</v>
      </c>
      <c r="E47" s="1">
        <f>'Income tables 2001-23'!BR53</f>
        <v>30250</v>
      </c>
      <c r="F47" s="52">
        <f>'Income tables 2001-23'!I53</f>
        <v>1106.4000000000001</v>
      </c>
      <c r="G47" s="52">
        <f>'Income tables 2001-23'!AN53</f>
        <v>1508.3</v>
      </c>
      <c r="H47" s="52">
        <f>'Income tables 2001-23'!BP53</f>
        <v>1463.19</v>
      </c>
      <c r="I47" s="52">
        <f>'Income tables 2001-23'!BS53</f>
        <v>1315.99</v>
      </c>
      <c r="J47" s="52">
        <f>'Income tables 2001-23'!J53</f>
        <v>234.7</v>
      </c>
      <c r="K47" s="52">
        <f>'Income tables 2001-23'!AO53</f>
        <v>219.4</v>
      </c>
      <c r="L47" s="52">
        <f>'Income tables 2001-23'!BQ53</f>
        <v>211.76869408000002</v>
      </c>
      <c r="M47" s="52">
        <f>'Income tables 2001-23'!BT53</f>
        <v>191.27522783000001</v>
      </c>
    </row>
    <row r="48" spans="1:13" ht="13.5" x14ac:dyDescent="0.3">
      <c r="A48" s="50">
        <v>45000</v>
      </c>
      <c r="B48" s="1">
        <f>'Income tables 2001-23'!H54</f>
        <v>23810</v>
      </c>
      <c r="C48" s="1">
        <f>'Income tables 2001-23'!AM54</f>
        <v>32740</v>
      </c>
      <c r="D48" s="1">
        <f>'Income tables 2001-23'!BO54</f>
        <v>34150</v>
      </c>
      <c r="E48" s="1">
        <f>'Income tables 2001-23'!BR54</f>
        <v>30790</v>
      </c>
      <c r="F48" s="52">
        <f>'Income tables 2001-23'!I54</f>
        <v>1060</v>
      </c>
      <c r="G48" s="52">
        <f>'Income tables 2001-23'!AN54</f>
        <v>1456.5</v>
      </c>
      <c r="H48" s="52">
        <f>'Income tables 2001-23'!BP54</f>
        <v>1519.81</v>
      </c>
      <c r="I48" s="52">
        <f>'Income tables 2001-23'!BS54</f>
        <v>1370.17</v>
      </c>
      <c r="J48" s="52">
        <f>'Income tables 2001-23'!J54</f>
        <v>227.6</v>
      </c>
      <c r="K48" s="52">
        <f>'Income tables 2001-23'!AO54</f>
        <v>214.5</v>
      </c>
      <c r="L48" s="52">
        <f>'Income tables 2001-23'!BQ54</f>
        <v>222.27820524000001</v>
      </c>
      <c r="M48" s="52">
        <f>'Income tables 2001-23'!BT54</f>
        <v>201.11063791999999</v>
      </c>
    </row>
    <row r="49" spans="1:13" ht="13.5" x14ac:dyDescent="0.3">
      <c r="A49" s="50">
        <v>46000</v>
      </c>
      <c r="B49" s="1">
        <f>'Income tables 2001-23'!H55</f>
        <v>23890</v>
      </c>
      <c r="C49" s="1">
        <f>'Income tables 2001-23'!AM55</f>
        <v>33470</v>
      </c>
      <c r="D49" s="1">
        <f>'Income tables 2001-23'!BO55</f>
        <v>34620</v>
      </c>
      <c r="E49" s="1">
        <f>'Income tables 2001-23'!BR55</f>
        <v>31110</v>
      </c>
      <c r="F49" s="52">
        <f>'Income tables 2001-23'!I55</f>
        <v>1086.7</v>
      </c>
      <c r="G49" s="52">
        <f>'Income tables 2001-23'!AN55</f>
        <v>1523</v>
      </c>
      <c r="H49" s="52">
        <f>'Income tables 2001-23'!BP55</f>
        <v>1575.09</v>
      </c>
      <c r="I49" s="52">
        <f>'Income tables 2001-23'!BS55</f>
        <v>1415.57</v>
      </c>
      <c r="J49" s="52">
        <f>'Income tables 2001-23'!J55</f>
        <v>236.1</v>
      </c>
      <c r="K49" s="52">
        <f>'Income tables 2001-23'!AO55</f>
        <v>227.5</v>
      </c>
      <c r="L49" s="52">
        <f>'Income tables 2001-23'!BQ55</f>
        <v>234.21544612</v>
      </c>
      <c r="M49" s="52">
        <f>'Income tables 2001-23'!BT55</f>
        <v>211.03068899000002</v>
      </c>
    </row>
    <row r="50" spans="1:13" ht="13.5" x14ac:dyDescent="0.3">
      <c r="A50" s="50">
        <v>47000</v>
      </c>
      <c r="B50" s="1">
        <f>'Income tables 2001-23'!H56</f>
        <v>21050</v>
      </c>
      <c r="C50" s="1">
        <f>'Income tables 2001-23'!AM56</f>
        <v>32200</v>
      </c>
      <c r="D50" s="1">
        <f>'Income tables 2001-23'!BO56</f>
        <v>35790</v>
      </c>
      <c r="E50" s="1">
        <f>'Income tables 2001-23'!BR56</f>
        <v>31450</v>
      </c>
      <c r="F50" s="52">
        <f>'Income tables 2001-23'!I56</f>
        <v>979</v>
      </c>
      <c r="G50" s="52">
        <f>'Income tables 2001-23'!AN56</f>
        <v>1497.6</v>
      </c>
      <c r="H50" s="52">
        <f>'Income tables 2001-23'!BP56</f>
        <v>1664.21</v>
      </c>
      <c r="I50" s="52">
        <f>'Income tables 2001-23'!BS56</f>
        <v>1462.6</v>
      </c>
      <c r="J50" s="52">
        <f>'Income tables 2001-23'!J56</f>
        <v>215.1</v>
      </c>
      <c r="K50" s="52">
        <f>'Income tables 2001-23'!AO56</f>
        <v>226.6</v>
      </c>
      <c r="L50" s="52">
        <f>'Income tables 2001-23'!BQ56</f>
        <v>251.49468811000003</v>
      </c>
      <c r="M50" s="52">
        <f>'Income tables 2001-23'!BT56</f>
        <v>221.2487926</v>
      </c>
    </row>
    <row r="51" spans="1:13" ht="13.5" x14ac:dyDescent="0.3">
      <c r="A51" s="50">
        <v>48000</v>
      </c>
      <c r="B51" s="1">
        <f>'Income tables 2001-23'!H57</f>
        <v>21400</v>
      </c>
      <c r="C51" s="1">
        <f>'Income tables 2001-23'!AM57</f>
        <v>36430</v>
      </c>
      <c r="D51" s="1">
        <f>'Income tables 2001-23'!BO57</f>
        <v>42230</v>
      </c>
      <c r="E51" s="1">
        <f>'Income tables 2001-23'!BR57</f>
        <v>37820</v>
      </c>
      <c r="F51" s="52">
        <f>'Income tables 2001-23'!I57</f>
        <v>1016.3</v>
      </c>
      <c r="G51" s="52">
        <f>'Income tables 2001-23'!AN57</f>
        <v>1732.9</v>
      </c>
      <c r="H51" s="52">
        <f>'Income tables 2001-23'!BP57</f>
        <v>2008.14</v>
      </c>
      <c r="I51" s="52">
        <f>'Income tables 2001-23'!BS57</f>
        <v>1798.51</v>
      </c>
      <c r="J51" s="52">
        <f>'Income tables 2001-23'!J57</f>
        <v>225.6</v>
      </c>
      <c r="K51" s="52">
        <f>'Income tables 2001-23'!AO57</f>
        <v>265.7</v>
      </c>
      <c r="L51" s="52">
        <f>'Income tables 2001-23'!BQ57</f>
        <v>308.36983213000002</v>
      </c>
      <c r="M51" s="52">
        <f>'Income tables 2001-23'!BT57</f>
        <v>276.28545149000001</v>
      </c>
    </row>
    <row r="52" spans="1:13" ht="13.5" x14ac:dyDescent="0.3">
      <c r="A52" s="50">
        <v>49000</v>
      </c>
      <c r="B52" s="1">
        <f>'Income tables 2001-23'!H58</f>
        <v>18780</v>
      </c>
      <c r="C52" s="1">
        <f>'Income tables 2001-23'!AM58</f>
        <v>33940</v>
      </c>
      <c r="D52" s="1">
        <f>'Income tables 2001-23'!BO58</f>
        <v>39850</v>
      </c>
      <c r="E52" s="1">
        <f>'Income tables 2001-23'!BR58</f>
        <v>35950</v>
      </c>
      <c r="F52" s="52">
        <f>'Income tables 2001-23'!I58</f>
        <v>910.3</v>
      </c>
      <c r="G52" s="52">
        <f>'Income tables 2001-23'!AN58</f>
        <v>1645.5</v>
      </c>
      <c r="H52" s="52">
        <f>'Income tables 2001-23'!BP58</f>
        <v>1931.72</v>
      </c>
      <c r="I52" s="52">
        <f>'Income tables 2001-23'!BS58</f>
        <v>1742.88</v>
      </c>
      <c r="J52" s="52">
        <f>'Income tables 2001-23'!J58</f>
        <v>204.1</v>
      </c>
      <c r="K52" s="52">
        <f>'Income tables 2001-23'!AO58</f>
        <v>256</v>
      </c>
      <c r="L52" s="52">
        <f>'Income tables 2001-23'!BQ58</f>
        <v>301.34218648000001</v>
      </c>
      <c r="M52" s="52">
        <f>'Income tables 2001-23'!BT58</f>
        <v>271.88140881999999</v>
      </c>
    </row>
    <row r="53" spans="1:13" ht="13.5" x14ac:dyDescent="0.3">
      <c r="A53" s="50">
        <v>50000</v>
      </c>
      <c r="B53" s="1">
        <f>'Income tables 2001-23'!H59</f>
        <v>18880</v>
      </c>
      <c r="C53" s="1">
        <f>'Income tables 2001-23'!AM59</f>
        <v>31850</v>
      </c>
      <c r="D53" s="1">
        <f>'Income tables 2001-23'!BO59</f>
        <v>37310</v>
      </c>
      <c r="E53" s="1">
        <f>'Income tables 2001-23'!BR59</f>
        <v>34110</v>
      </c>
      <c r="F53" s="52">
        <f>'Income tables 2001-23'!I59</f>
        <v>934.6</v>
      </c>
      <c r="G53" s="52">
        <f>'Income tables 2001-23'!AN59</f>
        <v>1577.4</v>
      </c>
      <c r="H53" s="52">
        <f>'Income tables 2001-23'!BP59</f>
        <v>1846.96</v>
      </c>
      <c r="I53" s="52">
        <f>'Income tables 2001-23'!BS59</f>
        <v>1688.37</v>
      </c>
      <c r="J53" s="52">
        <f>'Income tables 2001-23'!J59</f>
        <v>211.6</v>
      </c>
      <c r="K53" s="52">
        <f>'Income tables 2001-23'!AO59</f>
        <v>250.3</v>
      </c>
      <c r="L53" s="52">
        <f>'Income tables 2001-23'!BQ59</f>
        <v>293.65871494999999</v>
      </c>
      <c r="M53" s="52">
        <f>'Income tables 2001-23'!BT59</f>
        <v>268.43672127999997</v>
      </c>
    </row>
    <row r="54" spans="1:13" ht="13.5" x14ac:dyDescent="0.3">
      <c r="A54" s="50">
        <v>51000</v>
      </c>
      <c r="B54" s="1">
        <f>'Income tables 2001-23'!H60</f>
        <v>16820</v>
      </c>
      <c r="C54" s="1">
        <f>'Income tables 2001-23'!AM60</f>
        <v>28270</v>
      </c>
      <c r="D54" s="1">
        <f>'Income tables 2001-23'!BO60</f>
        <v>37520</v>
      </c>
      <c r="E54" s="1">
        <f>'Income tables 2001-23'!BR60</f>
        <v>34070</v>
      </c>
      <c r="F54" s="52">
        <f>'Income tables 2001-23'!I60</f>
        <v>849.5</v>
      </c>
      <c r="G54" s="52">
        <f>'Income tables 2001-23'!AN60</f>
        <v>1427.5</v>
      </c>
      <c r="H54" s="52">
        <f>'Income tables 2001-23'!BP60</f>
        <v>1894.82</v>
      </c>
      <c r="I54" s="52">
        <f>'Income tables 2001-23'!BS60</f>
        <v>1720.18</v>
      </c>
      <c r="J54" s="52">
        <f>'Income tables 2001-23'!J60</f>
        <v>194.1</v>
      </c>
      <c r="K54" s="52">
        <f>'Income tables 2001-23'!AO60</f>
        <v>230.6</v>
      </c>
      <c r="L54" s="52">
        <f>'Income tables 2001-23'!BQ60</f>
        <v>306.51307697999999</v>
      </c>
      <c r="M54" s="52">
        <f>'Income tables 2001-23'!BT60</f>
        <v>278.23888801999999</v>
      </c>
    </row>
    <row r="55" spans="1:13" ht="13.5" x14ac:dyDescent="0.3">
      <c r="A55" s="50">
        <v>52000</v>
      </c>
      <c r="B55" s="1">
        <f>'Income tables 2001-23'!H61</f>
        <v>18380</v>
      </c>
      <c r="C55" s="1">
        <f>'Income tables 2001-23'!AM61</f>
        <v>28190</v>
      </c>
      <c r="D55" s="1">
        <f>'Income tables 2001-23'!BO61</f>
        <v>36930</v>
      </c>
      <c r="E55" s="1">
        <f>'Income tables 2001-23'!BR61</f>
        <v>34050</v>
      </c>
      <c r="F55" s="52">
        <f>'Income tables 2001-23'!I61</f>
        <v>946.5</v>
      </c>
      <c r="G55" s="52">
        <f>'Income tables 2001-23'!AN61</f>
        <v>1452.3</v>
      </c>
      <c r="H55" s="52">
        <f>'Income tables 2001-23'!BP61</f>
        <v>1901.86</v>
      </c>
      <c r="I55" s="52">
        <f>'Income tables 2001-23'!BS61</f>
        <v>1753.58</v>
      </c>
      <c r="J55" s="52">
        <f>'Income tables 2001-23'!J61</f>
        <v>218.1</v>
      </c>
      <c r="K55" s="52">
        <f>'Income tables 2001-23'!AO61</f>
        <v>238.7</v>
      </c>
      <c r="L55" s="52">
        <f>'Income tables 2001-23'!BQ61</f>
        <v>312.78634789999995</v>
      </c>
      <c r="M55" s="52">
        <f>'Income tables 2001-23'!BT61</f>
        <v>288.41009516000003</v>
      </c>
    </row>
    <row r="56" spans="1:13" ht="13.5" x14ac:dyDescent="0.3">
      <c r="A56" s="50">
        <v>53000</v>
      </c>
      <c r="B56" s="1">
        <f>'Income tables 2001-23'!H62</f>
        <v>16170</v>
      </c>
      <c r="C56" s="1">
        <f>'Income tables 2001-23'!AM62</f>
        <v>27850</v>
      </c>
      <c r="D56" s="1">
        <f>'Income tables 2001-23'!BO62</f>
        <v>36900</v>
      </c>
      <c r="E56" s="1">
        <f>'Income tables 2001-23'!BR62</f>
        <v>34470</v>
      </c>
      <c r="F56" s="52">
        <f>'Income tables 2001-23'!I62</f>
        <v>848.9</v>
      </c>
      <c r="G56" s="52">
        <f>'Income tables 2001-23'!AN62</f>
        <v>1462.6</v>
      </c>
      <c r="H56" s="52">
        <f>'Income tables 2001-23'!BP62</f>
        <v>1936.86</v>
      </c>
      <c r="I56" s="52">
        <f>'Income tables 2001-23'!BS62</f>
        <v>1809.34</v>
      </c>
      <c r="J56" s="52">
        <f>'Income tables 2001-23'!J62</f>
        <v>197.2</v>
      </c>
      <c r="K56" s="52">
        <f>'Income tables 2001-23'!AO62</f>
        <v>244.3</v>
      </c>
      <c r="L56" s="52">
        <f>'Income tables 2001-23'!BQ62</f>
        <v>323.52021958999995</v>
      </c>
      <c r="M56" s="52">
        <f>'Income tables 2001-23'!BT62</f>
        <v>302.20941947</v>
      </c>
    </row>
    <row r="57" spans="1:13" ht="13.5" x14ac:dyDescent="0.3">
      <c r="A57" s="50">
        <v>54000</v>
      </c>
      <c r="B57" s="1">
        <f>'Income tables 2001-23'!H63</f>
        <v>15590</v>
      </c>
      <c r="C57" s="1">
        <f>'Income tables 2001-23'!AM63</f>
        <v>27140</v>
      </c>
      <c r="D57" s="1">
        <f>'Income tables 2001-23'!BO63</f>
        <v>36310</v>
      </c>
      <c r="E57" s="1">
        <f>'Income tables 2001-23'!BR63</f>
        <v>34180</v>
      </c>
      <c r="F57" s="52">
        <f>'Income tables 2001-23'!I63</f>
        <v>833.9</v>
      </c>
      <c r="G57" s="52">
        <f>'Income tables 2001-23'!AN63</f>
        <v>1452.1</v>
      </c>
      <c r="H57" s="52">
        <f>'Income tables 2001-23'!BP63</f>
        <v>1942.44</v>
      </c>
      <c r="I57" s="52">
        <f>'Income tables 2001-23'!BS63</f>
        <v>1828.55</v>
      </c>
      <c r="J57" s="52">
        <f>'Income tables 2001-23'!J63</f>
        <v>195.2</v>
      </c>
      <c r="K57" s="52">
        <f>'Income tables 2001-23'!AO63</f>
        <v>246.1</v>
      </c>
      <c r="L57" s="52">
        <f>'Income tables 2001-23'!BQ63</f>
        <v>329.28606342</v>
      </c>
      <c r="M57" s="52">
        <f>'Income tables 2001-23'!BT63</f>
        <v>309.98347379000001</v>
      </c>
    </row>
    <row r="58" spans="1:13" ht="13.5" x14ac:dyDescent="0.3">
      <c r="A58" s="50">
        <v>55000</v>
      </c>
      <c r="B58" s="1">
        <f>'Income tables 2001-23'!H64</f>
        <v>15260</v>
      </c>
      <c r="C58" s="1">
        <f>'Income tables 2001-23'!AM64</f>
        <v>25200</v>
      </c>
      <c r="D58" s="1">
        <f>'Income tables 2001-23'!BO64</f>
        <v>36680</v>
      </c>
      <c r="E58" s="1">
        <f>'Income tables 2001-23'!BR64</f>
        <v>33980</v>
      </c>
      <c r="F58" s="52">
        <f>'Income tables 2001-23'!I64</f>
        <v>831.8</v>
      </c>
      <c r="G58" s="52">
        <f>'Income tables 2001-23'!AN64</f>
        <v>1373.7</v>
      </c>
      <c r="H58" s="52">
        <f>'Income tables 2001-23'!BP64</f>
        <v>1998.98</v>
      </c>
      <c r="I58" s="52">
        <f>'Income tables 2001-23'!BS64</f>
        <v>1851.74</v>
      </c>
      <c r="J58" s="52">
        <f>'Income tables 2001-23'!J64</f>
        <v>196.2</v>
      </c>
      <c r="K58" s="52">
        <f>'Income tables 2001-23'!AO64</f>
        <v>236.1</v>
      </c>
      <c r="L58" s="52">
        <f>'Income tables 2001-23'!BQ64</f>
        <v>343.66804475999999</v>
      </c>
      <c r="M58" s="52">
        <f>'Income tables 2001-23'!BT64</f>
        <v>318.34004061000002</v>
      </c>
    </row>
    <row r="59" spans="1:13" ht="13.5" x14ac:dyDescent="0.3">
      <c r="A59" s="50">
        <v>56000</v>
      </c>
      <c r="B59" s="1">
        <f>'Income tables 2001-23'!H65</f>
        <v>14590</v>
      </c>
      <c r="C59" s="1">
        <f>'Income tables 2001-23'!AM65</f>
        <v>24780</v>
      </c>
      <c r="D59" s="1">
        <f>'Income tables 2001-23'!BO65</f>
        <v>36810</v>
      </c>
      <c r="E59" s="1">
        <f>'Income tables 2001-23'!BR65</f>
        <v>34550</v>
      </c>
      <c r="F59" s="52">
        <f>'Income tables 2001-23'!I65</f>
        <v>809.5</v>
      </c>
      <c r="G59" s="52">
        <f>'Income tables 2001-23'!AN65</f>
        <v>1375.1</v>
      </c>
      <c r="H59" s="52">
        <f>'Income tables 2001-23'!BP65</f>
        <v>2043</v>
      </c>
      <c r="I59" s="52">
        <f>'Income tables 2001-23'!BS65</f>
        <v>1917.2</v>
      </c>
      <c r="J59" s="52">
        <f>'Income tables 2001-23'!J65</f>
        <v>192.3</v>
      </c>
      <c r="K59" s="52">
        <f>'Income tables 2001-23'!AO65</f>
        <v>239.5</v>
      </c>
      <c r="L59" s="52">
        <f>'Income tables 2001-23'!BQ65</f>
        <v>355.93963631000003</v>
      </c>
      <c r="M59" s="52">
        <f>'Income tables 2001-23'!BT65</f>
        <v>334.01760820999999</v>
      </c>
    </row>
    <row r="60" spans="1:13" ht="13.5" x14ac:dyDescent="0.3">
      <c r="A60" s="50">
        <v>57000</v>
      </c>
      <c r="B60" s="1">
        <f>'Income tables 2001-23'!H66</f>
        <v>12770</v>
      </c>
      <c r="C60" s="1">
        <f>'Income tables 2001-23'!AM66</f>
        <v>23840</v>
      </c>
      <c r="D60" s="1">
        <f>'Income tables 2001-23'!BO66</f>
        <v>35490</v>
      </c>
      <c r="E60" s="1">
        <f>'Income tables 2001-23'!BR66</f>
        <v>34520</v>
      </c>
      <c r="F60" s="52">
        <f>'Income tables 2001-23'!I66</f>
        <v>722</v>
      </c>
      <c r="G60" s="52">
        <f>'Income tables 2001-23'!AN66</f>
        <v>1346.7</v>
      </c>
      <c r="H60" s="52">
        <f>'Income tables 2001-23'!BP66</f>
        <v>2004.99</v>
      </c>
      <c r="I60" s="52">
        <f>'Income tables 2001-23'!BS66</f>
        <v>1950.55</v>
      </c>
      <c r="J60" s="52">
        <f>'Income tables 2001-23'!J66</f>
        <v>172.7</v>
      </c>
      <c r="K60" s="52">
        <f>'Income tables 2001-23'!AO66</f>
        <v>237.6</v>
      </c>
      <c r="L60" s="52">
        <f>'Income tables 2001-23'!BQ66</f>
        <v>353.76231928999999</v>
      </c>
      <c r="M60" s="52">
        <f>'Income tables 2001-23'!BT66</f>
        <v>344.18049525999999</v>
      </c>
    </row>
    <row r="61" spans="1:13" ht="13.5" x14ac:dyDescent="0.3">
      <c r="A61" s="50">
        <v>58000</v>
      </c>
      <c r="B61" s="1">
        <f>'Income tables 2001-23'!H67</f>
        <v>11870</v>
      </c>
      <c r="C61" s="1">
        <f>'Income tables 2001-23'!AM67</f>
        <v>23030</v>
      </c>
      <c r="D61" s="1">
        <f>'Income tables 2001-23'!BO67</f>
        <v>34760</v>
      </c>
      <c r="E61" s="1">
        <f>'Income tables 2001-23'!BR67</f>
        <v>33990</v>
      </c>
      <c r="F61" s="52">
        <f>'Income tables 2001-23'!I67</f>
        <v>682.8</v>
      </c>
      <c r="G61" s="52">
        <f>'Income tables 2001-23'!AN67</f>
        <v>1323.9</v>
      </c>
      <c r="H61" s="52">
        <f>'Income tables 2001-23'!BP67</f>
        <v>1998.64</v>
      </c>
      <c r="I61" s="52">
        <f>'Income tables 2001-23'!BS67</f>
        <v>1954.32</v>
      </c>
      <c r="J61" s="52">
        <f>'Income tables 2001-23'!J67</f>
        <v>164.4</v>
      </c>
      <c r="K61" s="52">
        <f>'Income tables 2001-23'!AO67</f>
        <v>236.4</v>
      </c>
      <c r="L61" s="52">
        <f>'Income tables 2001-23'!BQ67</f>
        <v>356.96315843999997</v>
      </c>
      <c r="M61" s="52">
        <f>'Income tables 2001-23'!BT67</f>
        <v>349.03497751999998</v>
      </c>
    </row>
    <row r="62" spans="1:13" ht="13.5" x14ac:dyDescent="0.3">
      <c r="A62" s="50">
        <v>59000</v>
      </c>
      <c r="B62" s="1">
        <f>'Income tables 2001-23'!H68</f>
        <v>14040</v>
      </c>
      <c r="C62" s="1">
        <f>'Income tables 2001-23'!AM68</f>
        <v>22940</v>
      </c>
      <c r="D62" s="1">
        <f>'Income tables 2001-23'!BO68</f>
        <v>34380</v>
      </c>
      <c r="E62" s="1">
        <f>'Income tables 2001-23'!BR68</f>
        <v>34020</v>
      </c>
      <c r="F62" s="52">
        <f>'Income tables 2001-23'!I68</f>
        <v>821.3</v>
      </c>
      <c r="G62" s="52">
        <f>'Income tables 2001-23'!AN68</f>
        <v>1342</v>
      </c>
      <c r="H62" s="52">
        <f>'Income tables 2001-23'!BP68</f>
        <v>2010.89</v>
      </c>
      <c r="I62" s="52">
        <f>'Income tables 2001-23'!BS68</f>
        <v>1989.9</v>
      </c>
      <c r="J62" s="52">
        <f>'Income tables 2001-23'!J68</f>
        <v>199</v>
      </c>
      <c r="K62" s="52">
        <f>'Income tables 2001-23'!AO68</f>
        <v>242.5</v>
      </c>
      <c r="L62" s="52">
        <f>'Income tables 2001-23'!BQ68</f>
        <v>363.32549900999999</v>
      </c>
      <c r="M62" s="52">
        <f>'Income tables 2001-23'!BT68</f>
        <v>359.52378844999998</v>
      </c>
    </row>
    <row r="63" spans="1:13" ht="13.5" x14ac:dyDescent="0.3">
      <c r="A63" s="50">
        <v>60000</v>
      </c>
      <c r="B63" s="1">
        <f>'Income tables 2001-23'!H69</f>
        <v>22800</v>
      </c>
      <c r="C63" s="1">
        <f>'Income tables 2001-23'!AM69</f>
        <v>22040</v>
      </c>
      <c r="D63" s="1">
        <f>'Income tables 2001-23'!BO69</f>
        <v>33560</v>
      </c>
      <c r="E63" s="1">
        <f>'Income tables 2001-23'!BR69</f>
        <v>33960</v>
      </c>
      <c r="F63" s="52">
        <f>'Income tables 2001-23'!I69</f>
        <v>1360</v>
      </c>
      <c r="G63" s="52">
        <f>'Income tables 2001-23'!AN69</f>
        <v>1311.5</v>
      </c>
      <c r="H63" s="52">
        <f>'Income tables 2001-23'!BP69</f>
        <v>1997.27</v>
      </c>
      <c r="I63" s="52">
        <f>'Income tables 2001-23'!BS69</f>
        <v>2020.8</v>
      </c>
      <c r="J63" s="52">
        <f>'Income tables 2001-23'!J69</f>
        <v>331.8</v>
      </c>
      <c r="K63" s="52">
        <f>'Income tables 2001-23'!AO69</f>
        <v>239.6</v>
      </c>
      <c r="L63" s="52">
        <f>'Income tables 2001-23'!BQ69</f>
        <v>364.90047426999996</v>
      </c>
      <c r="M63" s="52">
        <f>'Income tables 2001-23'!BT69</f>
        <v>369.17897249999999</v>
      </c>
    </row>
    <row r="64" spans="1:13" ht="13.5" x14ac:dyDescent="0.3">
      <c r="A64" s="50">
        <v>61000</v>
      </c>
      <c r="B64" s="1">
        <f>'Income tables 2001-23'!H70</f>
        <v>16000</v>
      </c>
      <c r="C64" s="1">
        <f>'Income tables 2001-23'!AM70</f>
        <v>20570</v>
      </c>
      <c r="D64" s="1">
        <f>'Income tables 2001-23'!BO70</f>
        <v>33920</v>
      </c>
      <c r="E64" s="1">
        <f>'Income tables 2001-23'!BR70</f>
        <v>34000</v>
      </c>
      <c r="F64" s="52">
        <f>'Income tables 2001-23'!I70</f>
        <v>966.8</v>
      </c>
      <c r="G64" s="52">
        <f>'Income tables 2001-23'!AN70</f>
        <v>1244.0999999999999</v>
      </c>
      <c r="H64" s="52">
        <f>'Income tables 2001-23'!BP70</f>
        <v>2051.8200000000002</v>
      </c>
      <c r="I64" s="52">
        <f>'Income tables 2001-23'!BS70</f>
        <v>2056.83</v>
      </c>
      <c r="J64" s="52">
        <f>'Income tables 2001-23'!J70</f>
        <v>237.4</v>
      </c>
      <c r="K64" s="52">
        <f>'Income tables 2001-23'!AO70</f>
        <v>229.6</v>
      </c>
      <c r="L64" s="52">
        <f>'Income tables 2001-23'!BQ70</f>
        <v>378.77344948000001</v>
      </c>
      <c r="M64" s="52">
        <f>'Income tables 2001-23'!BT70</f>
        <v>379.69820189999996</v>
      </c>
    </row>
    <row r="65" spans="1:13" ht="13.5" x14ac:dyDescent="0.3">
      <c r="A65" s="50">
        <v>62000</v>
      </c>
      <c r="B65" s="1">
        <f>'Income tables 2001-23'!H71</f>
        <v>10770</v>
      </c>
      <c r="C65" s="1">
        <f>'Income tables 2001-23'!AM71</f>
        <v>21620</v>
      </c>
      <c r="D65" s="1">
        <f>'Income tables 2001-23'!BO71</f>
        <v>32350</v>
      </c>
      <c r="E65" s="1">
        <f>'Income tables 2001-23'!BR71</f>
        <v>32980</v>
      </c>
      <c r="F65" s="52">
        <f>'Income tables 2001-23'!I71</f>
        <v>662.2</v>
      </c>
      <c r="G65" s="52">
        <f>'Income tables 2001-23'!AN71</f>
        <v>1329.2</v>
      </c>
      <c r="H65" s="52">
        <f>'Income tables 2001-23'!BP71</f>
        <v>1989.39</v>
      </c>
      <c r="I65" s="52">
        <f>'Income tables 2001-23'!BS71</f>
        <v>2028.01</v>
      </c>
      <c r="J65" s="52">
        <f>'Income tables 2001-23'!J71</f>
        <v>164.2</v>
      </c>
      <c r="K65" s="52">
        <f>'Income tables 2001-23'!AO71</f>
        <v>247.8</v>
      </c>
      <c r="L65" s="52">
        <f>'Income tables 2001-23'!BQ71</f>
        <v>371.01667704000005</v>
      </c>
      <c r="M65" s="52">
        <f>'Income tables 2001-23'!BT71</f>
        <v>378.21740404000002</v>
      </c>
    </row>
    <row r="66" spans="1:13" ht="13.5" x14ac:dyDescent="0.3">
      <c r="A66" s="50">
        <v>63000</v>
      </c>
      <c r="B66" s="1">
        <f>'Income tables 2001-23'!H72</f>
        <v>9940</v>
      </c>
      <c r="C66" s="1">
        <f>'Income tables 2001-23'!AM72</f>
        <v>19040</v>
      </c>
      <c r="D66" s="1">
        <f>'Income tables 2001-23'!BO72</f>
        <v>31800</v>
      </c>
      <c r="E66" s="1">
        <f>'Income tables 2001-23'!BR72</f>
        <v>32470</v>
      </c>
      <c r="F66" s="52">
        <f>'Income tables 2001-23'!I72</f>
        <v>621.20000000000005</v>
      </c>
      <c r="G66" s="52">
        <f>'Income tables 2001-23'!AN72</f>
        <v>1190</v>
      </c>
      <c r="H66" s="52">
        <f>'Income tables 2001-23'!BP72</f>
        <v>1987.25</v>
      </c>
      <c r="I66" s="52">
        <f>'Income tables 2001-23'!BS72</f>
        <v>2029.28</v>
      </c>
      <c r="J66" s="52">
        <f>'Income tables 2001-23'!J72</f>
        <v>155.5</v>
      </c>
      <c r="K66" s="52">
        <f>'Income tables 2001-23'!AO72</f>
        <v>224.1</v>
      </c>
      <c r="L66" s="52">
        <f>'Income tables 2001-23'!BQ72</f>
        <v>374.22208939999996</v>
      </c>
      <c r="M66" s="52">
        <f>'Income tables 2001-23'!BT72</f>
        <v>382.13944794999998</v>
      </c>
    </row>
    <row r="67" spans="1:13" ht="13.5" x14ac:dyDescent="0.3">
      <c r="A67" s="50">
        <v>64000</v>
      </c>
      <c r="B67" s="1">
        <f>'Income tables 2001-23'!H73</f>
        <v>8360</v>
      </c>
      <c r="C67" s="1">
        <f>'Income tables 2001-23'!AM73</f>
        <v>19270</v>
      </c>
      <c r="D67" s="1">
        <f>'Income tables 2001-23'!BO73</f>
        <v>30730</v>
      </c>
      <c r="E67" s="1">
        <f>'Income tables 2001-23'!BR73</f>
        <v>32120</v>
      </c>
      <c r="F67" s="52">
        <f>'Income tables 2001-23'!I73</f>
        <v>530.79999999999995</v>
      </c>
      <c r="G67" s="52">
        <f>'Income tables 2001-23'!AN73</f>
        <v>1223.9000000000001</v>
      </c>
      <c r="H67" s="52">
        <f>'Income tables 2001-23'!BP73</f>
        <v>1951.39</v>
      </c>
      <c r="I67" s="52">
        <f>'Income tables 2001-23'!BS73</f>
        <v>2039.61</v>
      </c>
      <c r="J67" s="52">
        <f>'Income tables 2001-23'!J73</f>
        <v>134</v>
      </c>
      <c r="K67" s="52">
        <f>'Income tables 2001-23'!AO73</f>
        <v>232.7</v>
      </c>
      <c r="L67" s="52">
        <f>'Income tables 2001-23'!BQ73</f>
        <v>370.91239974000001</v>
      </c>
      <c r="M67" s="52">
        <f>'Income tables 2001-23'!BT73</f>
        <v>387.66618251</v>
      </c>
    </row>
    <row r="68" spans="1:13" ht="13.5" x14ac:dyDescent="0.3">
      <c r="A68" s="50">
        <v>65000</v>
      </c>
      <c r="B68" s="1">
        <f>'Income tables 2001-23'!H74</f>
        <v>7380</v>
      </c>
      <c r="C68" s="1">
        <f>'Income tables 2001-23'!AM74</f>
        <v>19380</v>
      </c>
      <c r="D68" s="1">
        <f>'Income tables 2001-23'!BO74</f>
        <v>30430</v>
      </c>
      <c r="E68" s="1">
        <f>'Income tables 2001-23'!BR74</f>
        <v>31430</v>
      </c>
      <c r="F68" s="52">
        <f>'Income tables 2001-23'!I74</f>
        <v>476.2</v>
      </c>
      <c r="G68" s="52">
        <f>'Income tables 2001-23'!AN74</f>
        <v>1250.5</v>
      </c>
      <c r="H68" s="52">
        <f>'Income tables 2001-23'!BP74</f>
        <v>1962.72</v>
      </c>
      <c r="I68" s="52">
        <f>'Income tables 2001-23'!BS74</f>
        <v>2027.16</v>
      </c>
      <c r="J68" s="52">
        <f>'Income tables 2001-23'!J74</f>
        <v>121.3</v>
      </c>
      <c r="K68" s="52">
        <f>'Income tables 2001-23'!AO74</f>
        <v>239.9</v>
      </c>
      <c r="L68" s="52">
        <f>'Income tables 2001-23'!BQ74</f>
        <v>376.42591519000001</v>
      </c>
      <c r="M68" s="52">
        <f>'Income tables 2001-23'!BT74</f>
        <v>388.77710874000002</v>
      </c>
    </row>
    <row r="69" spans="1:13" ht="13.5" x14ac:dyDescent="0.3">
      <c r="A69" s="50">
        <v>66000</v>
      </c>
      <c r="B69" s="1">
        <f>'Income tables 2001-23'!H75</f>
        <v>7710</v>
      </c>
      <c r="C69" s="1">
        <f>'Income tables 2001-23'!AM75</f>
        <v>18240</v>
      </c>
      <c r="D69" s="1">
        <f>'Income tables 2001-23'!BO75</f>
        <v>30090</v>
      </c>
      <c r="E69" s="1">
        <f>'Income tables 2001-23'!BR75</f>
        <v>31430</v>
      </c>
      <c r="F69" s="52">
        <f>'Income tables 2001-23'!I75</f>
        <v>505</v>
      </c>
      <c r="G69" s="52">
        <f>'Income tables 2001-23'!AN75</f>
        <v>1194.2</v>
      </c>
      <c r="H69" s="52">
        <f>'Income tables 2001-23'!BP75</f>
        <v>1970.83</v>
      </c>
      <c r="I69" s="52">
        <f>'Income tables 2001-23'!BS75</f>
        <v>2058.2800000000002</v>
      </c>
      <c r="J69" s="52">
        <f>'Income tables 2001-23'!J75</f>
        <v>129.6</v>
      </c>
      <c r="K69" s="52">
        <f>'Income tables 2001-23'!AO75</f>
        <v>230.9</v>
      </c>
      <c r="L69" s="52">
        <f>'Income tables 2001-23'!BQ75</f>
        <v>381.20585338000001</v>
      </c>
      <c r="M69" s="52">
        <f>'Income tables 2001-23'!BT75</f>
        <v>398.11834493000003</v>
      </c>
    </row>
    <row r="70" spans="1:13" ht="13.5" x14ac:dyDescent="0.3">
      <c r="A70" s="50">
        <v>67000</v>
      </c>
      <c r="B70" s="1">
        <f>'Income tables 2001-23'!H76</f>
        <v>7350</v>
      </c>
      <c r="C70" s="1">
        <f>'Income tables 2001-23'!AM76</f>
        <v>16850</v>
      </c>
      <c r="D70" s="1">
        <f>'Income tables 2001-23'!BO76</f>
        <v>29170</v>
      </c>
      <c r="E70" s="1">
        <f>'Income tables 2001-23'!BR76</f>
        <v>30640</v>
      </c>
      <c r="F70" s="52">
        <f>'Income tables 2001-23'!I76</f>
        <v>488.9</v>
      </c>
      <c r="G70" s="52">
        <f>'Income tables 2001-23'!AN76</f>
        <v>1120.4000000000001</v>
      </c>
      <c r="H70" s="52">
        <f>'Income tables 2001-23'!BP76</f>
        <v>1939.49</v>
      </c>
      <c r="I70" s="52">
        <f>'Income tables 2001-23'!BS76</f>
        <v>2037.24</v>
      </c>
      <c r="J70" s="52">
        <f>'Income tables 2001-23'!J76</f>
        <v>126.5</v>
      </c>
      <c r="K70" s="52">
        <f>'Income tables 2001-23'!AO76</f>
        <v>218.5</v>
      </c>
      <c r="L70" s="52">
        <f>'Income tables 2001-23'!BQ76</f>
        <v>378.25995412000003</v>
      </c>
      <c r="M70" s="52">
        <f>'Income tables 2001-23'!BT76</f>
        <v>397.32217567000004</v>
      </c>
    </row>
    <row r="71" spans="1:13" ht="13.5" x14ac:dyDescent="0.3">
      <c r="A71" s="50">
        <v>68000</v>
      </c>
      <c r="B71" s="1">
        <f>'Income tables 2001-23'!H77</f>
        <v>6570</v>
      </c>
      <c r="C71" s="1">
        <f>'Income tables 2001-23'!AM77</f>
        <v>17680</v>
      </c>
      <c r="D71" s="1">
        <f>'Income tables 2001-23'!BO77</f>
        <v>29090</v>
      </c>
      <c r="E71" s="1">
        <f>'Income tables 2001-23'!BR77</f>
        <v>29920</v>
      </c>
      <c r="F71" s="52">
        <f>'Income tables 2001-23'!I77</f>
        <v>443.6</v>
      </c>
      <c r="G71" s="52">
        <f>'Income tables 2001-23'!AN77</f>
        <v>1193.2</v>
      </c>
      <c r="H71" s="52">
        <f>'Income tables 2001-23'!BP77</f>
        <v>1963.79</v>
      </c>
      <c r="I71" s="52">
        <f>'Income tables 2001-23'!BS77</f>
        <v>2019.7</v>
      </c>
      <c r="J71" s="52">
        <f>'Income tables 2001-23'!J77</f>
        <v>115.6</v>
      </c>
      <c r="K71" s="52">
        <f>'Income tables 2001-23'!AO77</f>
        <v>234.5</v>
      </c>
      <c r="L71" s="52">
        <f>'Income tables 2001-23'!BQ77</f>
        <v>386.06779111999998</v>
      </c>
      <c r="M71" s="52">
        <f>'Income tables 2001-23'!BT77</f>
        <v>397.04336077999994</v>
      </c>
    </row>
    <row r="72" spans="1:13" ht="13.5" x14ac:dyDescent="0.3">
      <c r="A72" s="50">
        <v>69000</v>
      </c>
      <c r="B72" s="1">
        <f>'Income tables 2001-23'!H78</f>
        <v>6980</v>
      </c>
      <c r="C72" s="1">
        <f>'Income tables 2001-23'!AM78</f>
        <v>17470</v>
      </c>
      <c r="D72" s="1">
        <f>'Income tables 2001-23'!BO78</f>
        <v>29210</v>
      </c>
      <c r="E72" s="1">
        <f>'Income tables 2001-23'!BR78</f>
        <v>29940</v>
      </c>
      <c r="F72" s="52">
        <f>'Income tables 2001-23'!I78</f>
        <v>478.2</v>
      </c>
      <c r="G72" s="52">
        <f>'Income tables 2001-23'!AN78</f>
        <v>1197</v>
      </c>
      <c r="H72" s="52">
        <f>'Income tables 2001-23'!BP78</f>
        <v>2001.03</v>
      </c>
      <c r="I72" s="52">
        <f>'Income tables 2001-23'!BS78</f>
        <v>2051.1799999999998</v>
      </c>
      <c r="J72" s="52">
        <f>'Income tables 2001-23'!J78</f>
        <v>125.5</v>
      </c>
      <c r="K72" s="52">
        <f>'Income tables 2001-23'!AO78</f>
        <v>237.1</v>
      </c>
      <c r="L72" s="52">
        <f>'Income tables 2001-23'!BQ78</f>
        <v>396.40833125</v>
      </c>
      <c r="M72" s="52">
        <f>'Income tables 2001-23'!BT78</f>
        <v>406.33835839</v>
      </c>
    </row>
    <row r="73" spans="1:13" ht="13.5" x14ac:dyDescent="0.3">
      <c r="A73" s="50">
        <v>70000</v>
      </c>
      <c r="B73" s="1">
        <f>'Income tables 2001-23'!H79</f>
        <v>5770</v>
      </c>
      <c r="C73" s="1">
        <f>'Income tables 2001-23'!AM79</f>
        <v>25560</v>
      </c>
      <c r="D73" s="1">
        <f>'Income tables 2001-23'!BO79</f>
        <v>41650</v>
      </c>
      <c r="E73" s="1">
        <f>'Income tables 2001-23'!BR79</f>
        <v>39930</v>
      </c>
      <c r="F73" s="52">
        <f>'Income tables 2001-23'!I79</f>
        <v>401.3</v>
      </c>
      <c r="G73" s="52">
        <f>'Income tables 2001-23'!AN79</f>
        <v>1779.3</v>
      </c>
      <c r="H73" s="52">
        <f>'Income tables 2001-23'!BP79</f>
        <v>2899.58</v>
      </c>
      <c r="I73" s="52">
        <f>'Income tables 2001-23'!BS79</f>
        <v>2779.1</v>
      </c>
      <c r="J73" s="52">
        <f>'Income tables 2001-23'!J79</f>
        <v>106.1</v>
      </c>
      <c r="K73" s="52">
        <f>'Income tables 2001-23'!AO79</f>
        <v>355.4</v>
      </c>
      <c r="L73" s="52">
        <f>'Income tables 2001-23'!BQ79</f>
        <v>579.14603070999999</v>
      </c>
      <c r="M73" s="52">
        <f>'Income tables 2001-23'!BT79</f>
        <v>555.02585595000005</v>
      </c>
    </row>
    <row r="74" spans="1:13" ht="13.5" x14ac:dyDescent="0.3">
      <c r="A74" s="50">
        <v>71000</v>
      </c>
      <c r="B74" s="1">
        <f>'Income tables 2001-23'!H80</f>
        <v>5470</v>
      </c>
      <c r="C74" s="1">
        <f>'Income tables 2001-23'!AM80</f>
        <v>22730</v>
      </c>
      <c r="D74" s="1">
        <f>'Income tables 2001-23'!BO80</f>
        <v>32970</v>
      </c>
      <c r="E74" s="1">
        <f>'Income tables 2001-23'!BR80</f>
        <v>35300</v>
      </c>
      <c r="F74" s="52">
        <f>'Income tables 2001-23'!I80</f>
        <v>385.5</v>
      </c>
      <c r="G74" s="52">
        <f>'Income tables 2001-23'!AN80</f>
        <v>1601.4</v>
      </c>
      <c r="H74" s="52">
        <f>'Income tables 2001-23'!BP80</f>
        <v>2322.87</v>
      </c>
      <c r="I74" s="52">
        <f>'Income tables 2001-23'!BS80</f>
        <v>2486.5100000000002</v>
      </c>
      <c r="J74" s="52">
        <f>'Income tables 2001-23'!J80</f>
        <v>102.6</v>
      </c>
      <c r="K74" s="52">
        <f>'Income tables 2001-23'!AO80</f>
        <v>322.10000000000002</v>
      </c>
      <c r="L74" s="52">
        <f>'Income tables 2001-23'!BQ80</f>
        <v>467.14090720000002</v>
      </c>
      <c r="M74" s="52">
        <f>'Income tables 2001-23'!BT80</f>
        <v>500.04614600999997</v>
      </c>
    </row>
    <row r="75" spans="1:13" ht="13.5" x14ac:dyDescent="0.3">
      <c r="A75" s="50">
        <v>72000</v>
      </c>
      <c r="B75" s="1">
        <f>'Income tables 2001-23'!H81</f>
        <v>5140</v>
      </c>
      <c r="C75" s="1">
        <f>'Income tables 2001-23'!AM81</f>
        <v>17290</v>
      </c>
      <c r="D75" s="1">
        <f>'Income tables 2001-23'!BO81</f>
        <v>26960</v>
      </c>
      <c r="E75" s="1">
        <f>'Income tables 2001-23'!BR81</f>
        <v>28990</v>
      </c>
      <c r="F75" s="52">
        <f>'Income tables 2001-23'!I81</f>
        <v>367.7</v>
      </c>
      <c r="G75" s="52">
        <f>'Income tables 2001-23'!AN81</f>
        <v>1236.0999999999999</v>
      </c>
      <c r="H75" s="52">
        <f>'Income tables 2001-23'!BP81</f>
        <v>1927.46</v>
      </c>
      <c r="I75" s="52">
        <f>'Income tables 2001-23'!BS81</f>
        <v>2072.27</v>
      </c>
      <c r="J75" s="52">
        <f>'Income tables 2001-23'!J81</f>
        <v>98.5</v>
      </c>
      <c r="K75" s="52">
        <f>'Income tables 2001-23'!AO81</f>
        <v>250.9</v>
      </c>
      <c r="L75" s="52">
        <f>'Income tables 2001-23'!BQ81</f>
        <v>391.26205854</v>
      </c>
      <c r="M75" s="52">
        <f>'Income tables 2001-23'!BT81</f>
        <v>420.65491150999998</v>
      </c>
    </row>
    <row r="76" spans="1:13" ht="13.5" x14ac:dyDescent="0.3">
      <c r="A76" s="50">
        <v>73000</v>
      </c>
      <c r="B76" s="1">
        <f>'Income tables 2001-23'!H82</f>
        <v>5030</v>
      </c>
      <c r="C76" s="1">
        <f>'Income tables 2001-23'!AM82</f>
        <v>14980</v>
      </c>
      <c r="D76" s="1">
        <f>'Income tables 2001-23'!BO82</f>
        <v>26070</v>
      </c>
      <c r="E76" s="1">
        <f>'Income tables 2001-23'!BR82</f>
        <v>27570</v>
      </c>
      <c r="F76" s="52">
        <f>'Income tables 2001-23'!I82</f>
        <v>364.6</v>
      </c>
      <c r="G76" s="52">
        <f>'Income tables 2001-23'!AN82</f>
        <v>1085.9000000000001</v>
      </c>
      <c r="H76" s="52">
        <f>'Income tables 2001-23'!BP82</f>
        <v>1889.92</v>
      </c>
      <c r="I76" s="52">
        <f>'Income tables 2001-23'!BS82</f>
        <v>1999</v>
      </c>
      <c r="J76" s="52">
        <f>'Income tables 2001-23'!J82</f>
        <v>98.3</v>
      </c>
      <c r="K76" s="52">
        <f>'Income tables 2001-23'!AO82</f>
        <v>222.3</v>
      </c>
      <c r="L76" s="52">
        <f>'Income tables 2001-23'!BQ82</f>
        <v>386.96478306</v>
      </c>
      <c r="M76" s="52">
        <f>'Income tables 2001-23'!BT82</f>
        <v>409.30317941999999</v>
      </c>
    </row>
    <row r="77" spans="1:13" ht="13.5" x14ac:dyDescent="0.3">
      <c r="A77" s="50">
        <v>74000</v>
      </c>
      <c r="B77" s="1">
        <f>'Income tables 2001-23'!H83</f>
        <v>4930</v>
      </c>
      <c r="C77" s="1">
        <f>'Income tables 2001-23'!AM83</f>
        <v>14490</v>
      </c>
      <c r="D77" s="1">
        <f>'Income tables 2001-23'!BO83</f>
        <v>24660</v>
      </c>
      <c r="E77" s="1">
        <f>'Income tables 2001-23'!BR83</f>
        <v>26500</v>
      </c>
      <c r="F77" s="52">
        <f>'Income tables 2001-23'!I83</f>
        <v>362.3</v>
      </c>
      <c r="G77" s="52">
        <f>'Income tables 2001-23'!AN83</f>
        <v>1064.9000000000001</v>
      </c>
      <c r="H77" s="52">
        <f>'Income tables 2001-23'!BP83</f>
        <v>1812.72</v>
      </c>
      <c r="I77" s="52">
        <f>'Income tables 2001-23'!BS83</f>
        <v>1947.73</v>
      </c>
      <c r="J77" s="52">
        <f>'Income tables 2001-23'!J83</f>
        <v>98.3</v>
      </c>
      <c r="K77" s="52">
        <f>'Income tables 2001-23'!AO83</f>
        <v>219.9</v>
      </c>
      <c r="L77" s="52">
        <f>'Income tables 2001-23'!BQ83</f>
        <v>374.24740627</v>
      </c>
      <c r="M77" s="52">
        <f>'Income tables 2001-23'!BT83</f>
        <v>402.12093780000004</v>
      </c>
    </row>
    <row r="78" spans="1:13" ht="13.5" x14ac:dyDescent="0.3">
      <c r="A78" s="50">
        <v>75000</v>
      </c>
      <c r="B78" s="1">
        <f>'Income tables 2001-23'!H84</f>
        <v>4570</v>
      </c>
      <c r="C78" s="1">
        <f>'Income tables 2001-23'!AM84</f>
        <v>15100</v>
      </c>
      <c r="D78" s="1">
        <f>'Income tables 2001-23'!BO84</f>
        <v>24120</v>
      </c>
      <c r="E78" s="1">
        <f>'Income tables 2001-23'!BR84</f>
        <v>25850</v>
      </c>
      <c r="F78" s="52">
        <f>'Income tables 2001-23'!I84</f>
        <v>340.6</v>
      </c>
      <c r="G78" s="52">
        <f>'Income tables 2001-23'!AN84</f>
        <v>1125</v>
      </c>
      <c r="H78" s="52">
        <f>'Income tables 2001-23'!BP84</f>
        <v>1796.84</v>
      </c>
      <c r="I78" s="52">
        <f>'Income tables 2001-23'!BS84</f>
        <v>1925.89</v>
      </c>
      <c r="J78" s="52">
        <f>'Income tables 2001-23'!J84</f>
        <v>92.9</v>
      </c>
      <c r="K78" s="52">
        <f>'Income tables 2001-23'!AO84</f>
        <v>234.1</v>
      </c>
      <c r="L78" s="52">
        <f>'Income tables 2001-23'!BQ84</f>
        <v>373.96368018999999</v>
      </c>
      <c r="M78" s="52">
        <f>'Income tables 2001-23'!BT84</f>
        <v>400.84186219999998</v>
      </c>
    </row>
    <row r="79" spans="1:13" ht="13.5" x14ac:dyDescent="0.3">
      <c r="A79" s="50">
        <v>76000</v>
      </c>
      <c r="B79" s="1">
        <f>'Income tables 2001-23'!H85</f>
        <v>4000</v>
      </c>
      <c r="C79" s="1">
        <f>'Income tables 2001-23'!AM85</f>
        <v>13520</v>
      </c>
      <c r="D79" s="1">
        <f>'Income tables 2001-23'!BO85</f>
        <v>23670</v>
      </c>
      <c r="E79" s="1">
        <f>'Income tables 2001-23'!BR85</f>
        <v>25880</v>
      </c>
      <c r="F79" s="52">
        <f>'Income tables 2001-23'!I85</f>
        <v>301.89999999999998</v>
      </c>
      <c r="G79" s="52">
        <f>'Income tables 2001-23'!AN85</f>
        <v>1020.5</v>
      </c>
      <c r="H79" s="52">
        <f>'Income tables 2001-23'!BP85</f>
        <v>1786.67</v>
      </c>
      <c r="I79" s="52">
        <f>'Income tables 2001-23'!BS85</f>
        <v>1953.21</v>
      </c>
      <c r="J79" s="52">
        <f>'Income tables 2001-23'!J85</f>
        <v>82.8</v>
      </c>
      <c r="K79" s="52">
        <f>'Income tables 2001-23'!AO85</f>
        <v>214</v>
      </c>
      <c r="L79" s="52">
        <f>'Income tables 2001-23'!BQ85</f>
        <v>374.68297577999999</v>
      </c>
      <c r="M79" s="52">
        <f>'Income tables 2001-23'!BT85</f>
        <v>409.61436750999997</v>
      </c>
    </row>
    <row r="80" spans="1:13" ht="13.5" x14ac:dyDescent="0.3">
      <c r="A80" s="50">
        <v>77000</v>
      </c>
      <c r="B80" s="1">
        <f>'Income tables 2001-23'!H86</f>
        <v>3900</v>
      </c>
      <c r="C80" s="1">
        <f>'Income tables 2001-23'!AM86</f>
        <v>12330</v>
      </c>
      <c r="D80" s="1">
        <f>'Income tables 2001-23'!BO86</f>
        <v>22680</v>
      </c>
      <c r="E80" s="1">
        <f>'Income tables 2001-23'!BR86</f>
        <v>24450</v>
      </c>
      <c r="F80" s="52">
        <f>'Income tables 2001-23'!I86</f>
        <v>298.2</v>
      </c>
      <c r="G80" s="52">
        <f>'Income tables 2001-23'!AN86</f>
        <v>943.2</v>
      </c>
      <c r="H80" s="52">
        <f>'Income tables 2001-23'!BP86</f>
        <v>1734.82</v>
      </c>
      <c r="I80" s="52">
        <f>'Income tables 2001-23'!BS86</f>
        <v>1870.57</v>
      </c>
      <c r="J80" s="52">
        <f>'Income tables 2001-23'!J86</f>
        <v>82.3</v>
      </c>
      <c r="K80" s="52">
        <f>'Income tables 2001-23'!AO86</f>
        <v>199.3</v>
      </c>
      <c r="L80" s="52">
        <f>'Income tables 2001-23'!BQ86</f>
        <v>366.57496201999999</v>
      </c>
      <c r="M80" s="52">
        <f>'Income tables 2001-23'!BT86</f>
        <v>395.25479605999999</v>
      </c>
    </row>
    <row r="81" spans="1:13" ht="13.5" x14ac:dyDescent="0.3">
      <c r="A81" s="50">
        <v>78000</v>
      </c>
      <c r="B81" s="1">
        <f>'Income tables 2001-23'!H87</f>
        <v>4070</v>
      </c>
      <c r="C81" s="1">
        <f>'Income tables 2001-23'!AM87</f>
        <v>12110</v>
      </c>
      <c r="D81" s="1">
        <f>'Income tables 2001-23'!BO87</f>
        <v>22080</v>
      </c>
      <c r="E81" s="1">
        <f>'Income tables 2001-23'!BR87</f>
        <v>24040</v>
      </c>
      <c r="F81" s="52">
        <f>'Income tables 2001-23'!I87</f>
        <v>315.60000000000002</v>
      </c>
      <c r="G81" s="52">
        <f>'Income tables 2001-23'!AN87</f>
        <v>938.4</v>
      </c>
      <c r="H81" s="52">
        <f>'Income tables 2001-23'!BP87</f>
        <v>1710.78</v>
      </c>
      <c r="I81" s="52">
        <f>'Income tables 2001-23'!BS87</f>
        <v>1863.43</v>
      </c>
      <c r="J81" s="52">
        <f>'Income tables 2001-23'!J87</f>
        <v>87.5</v>
      </c>
      <c r="K81" s="52">
        <f>'Income tables 2001-23'!AO87</f>
        <v>199.7</v>
      </c>
      <c r="L81" s="52">
        <f>'Income tables 2001-23'!BQ87</f>
        <v>364.11633055999999</v>
      </c>
      <c r="M81" s="52">
        <f>'Income tables 2001-23'!BT87</f>
        <v>396.61169283999999</v>
      </c>
    </row>
    <row r="82" spans="1:13" ht="13.5" x14ac:dyDescent="0.3">
      <c r="A82" s="50">
        <v>79000</v>
      </c>
      <c r="B82" s="1">
        <f>'Income tables 2001-23'!H88</f>
        <v>4030</v>
      </c>
      <c r="C82" s="1">
        <f>'Income tables 2001-23'!AM88</f>
        <v>11960</v>
      </c>
      <c r="D82" s="1">
        <f>'Income tables 2001-23'!BO88</f>
        <v>21240</v>
      </c>
      <c r="E82" s="1">
        <f>'Income tables 2001-23'!BR88</f>
        <v>23280</v>
      </c>
      <c r="F82" s="52">
        <f>'Income tables 2001-23'!I88</f>
        <v>316.2</v>
      </c>
      <c r="G82" s="52">
        <f>'Income tables 2001-23'!AN88</f>
        <v>939</v>
      </c>
      <c r="H82" s="52">
        <f>'Income tables 2001-23'!BP88</f>
        <v>1666.81</v>
      </c>
      <c r="I82" s="52">
        <f>'Income tables 2001-23'!BS88</f>
        <v>1827.52</v>
      </c>
      <c r="J82" s="52">
        <f>'Income tables 2001-23'!J88</f>
        <v>88.1</v>
      </c>
      <c r="K82" s="52">
        <f>'Income tables 2001-23'!AO88</f>
        <v>201.3</v>
      </c>
      <c r="L82" s="52">
        <f>'Income tables 2001-23'!BQ88</f>
        <v>357.23405056000001</v>
      </c>
      <c r="M82" s="52">
        <f>'Income tables 2001-23'!BT88</f>
        <v>391.68875657999996</v>
      </c>
    </row>
    <row r="83" spans="1:13" ht="13.5" x14ac:dyDescent="0.3">
      <c r="A83" s="50">
        <v>80000</v>
      </c>
      <c r="B83" s="1">
        <f>'Income tables 2001-23'!H89</f>
        <v>3600</v>
      </c>
      <c r="C83" s="1">
        <f>'Income tables 2001-23'!AM89</f>
        <v>11970</v>
      </c>
      <c r="D83" s="1">
        <f>'Income tables 2001-23'!BO89</f>
        <v>21420</v>
      </c>
      <c r="E83" s="1">
        <f>'Income tables 2001-23'!BR89</f>
        <v>23250</v>
      </c>
      <c r="F83" s="52">
        <f>'Income tables 2001-23'!I89</f>
        <v>286.2</v>
      </c>
      <c r="G83" s="52">
        <f>'Income tables 2001-23'!AN89</f>
        <v>951.7</v>
      </c>
      <c r="H83" s="52">
        <f>'Income tables 2001-23'!BP89</f>
        <v>1703.12</v>
      </c>
      <c r="I83" s="52">
        <f>'Income tables 2001-23'!BS89</f>
        <v>1848.55</v>
      </c>
      <c r="J83" s="52">
        <f>'Income tables 2001-23'!J89</f>
        <v>80.2</v>
      </c>
      <c r="K83" s="52">
        <f>'Income tables 2001-23'!AO89</f>
        <v>205.4</v>
      </c>
      <c r="L83" s="52">
        <f>'Income tables 2001-23'!BQ89</f>
        <v>367.53680994999996</v>
      </c>
      <c r="M83" s="52">
        <f>'Income tables 2001-23'!BT89</f>
        <v>398.91015399000003</v>
      </c>
    </row>
    <row r="84" spans="1:13" ht="13.5" x14ac:dyDescent="0.3">
      <c r="A84" s="50">
        <v>81000</v>
      </c>
      <c r="B84" s="1">
        <f>'Income tables 2001-23'!H90</f>
        <v>3110</v>
      </c>
      <c r="C84" s="1">
        <f>'Income tables 2001-23'!AM90</f>
        <v>10260</v>
      </c>
      <c r="D84" s="1">
        <f>'Income tables 2001-23'!BO90</f>
        <v>20800</v>
      </c>
      <c r="E84" s="1">
        <f>'Income tables 2001-23'!BR90</f>
        <v>23370</v>
      </c>
      <c r="F84" s="52">
        <f>'Income tables 2001-23'!I90</f>
        <v>250.3</v>
      </c>
      <c r="G84" s="52">
        <f>'Income tables 2001-23'!AN90</f>
        <v>825.5</v>
      </c>
      <c r="H84" s="52">
        <f>'Income tables 2001-23'!BP90</f>
        <v>1673.77</v>
      </c>
      <c r="I84" s="52">
        <f>'Income tables 2001-23'!BS90</f>
        <v>1880.59</v>
      </c>
      <c r="J84" s="52">
        <f>'Income tables 2001-23'!J90</f>
        <v>70.5</v>
      </c>
      <c r="K84" s="52">
        <f>'Income tables 2001-23'!AO90</f>
        <v>179.2</v>
      </c>
      <c r="L84" s="52">
        <f>'Income tables 2001-23'!BQ90</f>
        <v>363.4966283</v>
      </c>
      <c r="M84" s="52">
        <f>'Income tables 2001-23'!BT90</f>
        <v>408.42149247000003</v>
      </c>
    </row>
    <row r="85" spans="1:13" ht="13.5" x14ac:dyDescent="0.3">
      <c r="A85" s="50">
        <v>82000</v>
      </c>
      <c r="B85" s="1">
        <f>'Income tables 2001-23'!H91</f>
        <v>3100</v>
      </c>
      <c r="C85" s="1">
        <f>'Income tables 2001-23'!AM91</f>
        <v>10400</v>
      </c>
      <c r="D85" s="1">
        <f>'Income tables 2001-23'!BO91</f>
        <v>19730</v>
      </c>
      <c r="E85" s="1">
        <f>'Income tables 2001-23'!BR91</f>
        <v>21940</v>
      </c>
      <c r="F85" s="52">
        <f>'Income tables 2001-23'!I91</f>
        <v>252.7</v>
      </c>
      <c r="G85" s="52">
        <f>'Income tables 2001-23'!AN91</f>
        <v>847.4</v>
      </c>
      <c r="H85" s="52">
        <f>'Income tables 2001-23'!BP91</f>
        <v>1607.55</v>
      </c>
      <c r="I85" s="52">
        <f>'Income tables 2001-23'!BS91</f>
        <v>1788.3</v>
      </c>
      <c r="J85" s="52">
        <f>'Income tables 2001-23'!J91</f>
        <v>71.5</v>
      </c>
      <c r="K85" s="52">
        <f>'Income tables 2001-23'!AO91</f>
        <v>185.2</v>
      </c>
      <c r="L85" s="52">
        <f>'Income tables 2001-23'!BQ91</f>
        <v>351.37880982999997</v>
      </c>
      <c r="M85" s="52">
        <f>'Income tables 2001-23'!BT91</f>
        <v>390.89464433999996</v>
      </c>
    </row>
    <row r="86" spans="1:13" ht="13.5" x14ac:dyDescent="0.3">
      <c r="A86" s="50">
        <v>83000</v>
      </c>
      <c r="B86" s="1">
        <f>'Income tables 2001-23'!H92</f>
        <v>3300</v>
      </c>
      <c r="C86" s="1">
        <f>'Income tables 2001-23'!AM92</f>
        <v>10170</v>
      </c>
      <c r="D86" s="1">
        <f>'Income tables 2001-23'!BO92</f>
        <v>18850</v>
      </c>
      <c r="E86" s="1">
        <f>'Income tables 2001-23'!BR92</f>
        <v>21120</v>
      </c>
      <c r="F86" s="52">
        <f>'Income tables 2001-23'!I92</f>
        <v>272.3</v>
      </c>
      <c r="G86" s="52">
        <f>'Income tables 2001-23'!AN92</f>
        <v>838.9</v>
      </c>
      <c r="H86" s="52">
        <f>'Income tables 2001-23'!BP92</f>
        <v>1555.27</v>
      </c>
      <c r="I86" s="52">
        <f>'Income tables 2001-23'!BS92</f>
        <v>1741.97</v>
      </c>
      <c r="J86" s="52">
        <f>'Income tables 2001-23'!J92</f>
        <v>77.400000000000006</v>
      </c>
      <c r="K86" s="52">
        <f>'Income tables 2001-23'!AO92</f>
        <v>184.5</v>
      </c>
      <c r="L86" s="52">
        <f>'Income tables 2001-23'!BQ92</f>
        <v>342.05345839999995</v>
      </c>
      <c r="M86" s="52">
        <f>'Income tables 2001-23'!BT92</f>
        <v>383.12398678</v>
      </c>
    </row>
    <row r="87" spans="1:13" ht="13.5" x14ac:dyDescent="0.3">
      <c r="A87" s="50">
        <v>84000</v>
      </c>
      <c r="B87" s="1">
        <f>'Income tables 2001-23'!H93</f>
        <v>2500</v>
      </c>
      <c r="C87" s="1">
        <f>'Income tables 2001-23'!AM93</f>
        <v>9860</v>
      </c>
      <c r="D87" s="1">
        <f>'Income tables 2001-23'!BO93</f>
        <v>18330</v>
      </c>
      <c r="E87" s="1">
        <f>'Income tables 2001-23'!BR93</f>
        <v>20560</v>
      </c>
      <c r="F87" s="52">
        <f>'Income tables 2001-23'!I93</f>
        <v>208.7</v>
      </c>
      <c r="G87" s="52">
        <f>'Income tables 2001-23'!AN93</f>
        <v>823.3</v>
      </c>
      <c r="H87" s="52">
        <f>'Income tables 2001-23'!BP93</f>
        <v>1530.35</v>
      </c>
      <c r="I87" s="52">
        <f>'Income tables 2001-23'!BS93</f>
        <v>1716.52</v>
      </c>
      <c r="J87" s="52">
        <f>'Income tables 2001-23'!J93</f>
        <v>59.6</v>
      </c>
      <c r="K87" s="52">
        <f>'Income tables 2001-23'!AO93</f>
        <v>182.2</v>
      </c>
      <c r="L87" s="52">
        <f>'Income tables 2001-23'!BQ93</f>
        <v>338.59734951999997</v>
      </c>
      <c r="M87" s="52">
        <f>'Income tables 2001-23'!BT93</f>
        <v>379.78401744000001</v>
      </c>
    </row>
    <row r="88" spans="1:13" ht="13.5" x14ac:dyDescent="0.3">
      <c r="A88" s="50">
        <v>85000</v>
      </c>
      <c r="B88" s="1">
        <f>'Income tables 2001-23'!H94</f>
        <v>2960</v>
      </c>
      <c r="C88" s="1">
        <f>'Income tables 2001-23'!AM94</f>
        <v>9040</v>
      </c>
      <c r="D88" s="1">
        <f>'Income tables 2001-23'!BO94</f>
        <v>18580</v>
      </c>
      <c r="E88" s="1">
        <f>'Income tables 2001-23'!BR94</f>
        <v>20030</v>
      </c>
      <c r="F88" s="52">
        <f>'Income tables 2001-23'!I94</f>
        <v>250.3</v>
      </c>
      <c r="G88" s="52">
        <f>'Income tables 2001-23'!AN94</f>
        <v>763.9</v>
      </c>
      <c r="H88" s="52">
        <f>'Income tables 2001-23'!BP94</f>
        <v>1570.54</v>
      </c>
      <c r="I88" s="52">
        <f>'Income tables 2001-23'!BS94</f>
        <v>1692.97</v>
      </c>
      <c r="J88" s="52">
        <f>'Income tables 2001-23'!J94</f>
        <v>71.8</v>
      </c>
      <c r="K88" s="52">
        <f>'Income tables 2001-23'!AO94</f>
        <v>170</v>
      </c>
      <c r="L88" s="52">
        <f>'Income tables 2001-23'!BQ94</f>
        <v>349.53565754000005</v>
      </c>
      <c r="M88" s="52">
        <f>'Income tables 2001-23'!BT94</f>
        <v>376.77146225000001</v>
      </c>
    </row>
    <row r="89" spans="1:13" ht="13.5" x14ac:dyDescent="0.3">
      <c r="A89" s="50">
        <v>86000</v>
      </c>
      <c r="B89" s="1">
        <f>'Income tables 2001-23'!H95</f>
        <v>2670</v>
      </c>
      <c r="C89" s="1">
        <f>'Income tables 2001-23'!AM95</f>
        <v>7150</v>
      </c>
      <c r="D89" s="1">
        <f>'Income tables 2001-23'!BO95</f>
        <v>17980</v>
      </c>
      <c r="E89" s="1">
        <f>'Income tables 2001-23'!BR95</f>
        <v>20360</v>
      </c>
      <c r="F89" s="52">
        <f>'Income tables 2001-23'!I95</f>
        <v>228.2</v>
      </c>
      <c r="G89" s="52">
        <f>'Income tables 2001-23'!AN95</f>
        <v>611.29999999999995</v>
      </c>
      <c r="H89" s="52">
        <f>'Income tables 2001-23'!BP95</f>
        <v>1536.91</v>
      </c>
      <c r="I89" s="52">
        <f>'Income tables 2001-23'!BS95</f>
        <v>1740.77</v>
      </c>
      <c r="J89" s="52">
        <f>'Income tables 2001-23'!J95</f>
        <v>65.7</v>
      </c>
      <c r="K89" s="52">
        <f>'Income tables 2001-23'!AO95</f>
        <v>136.80000000000001</v>
      </c>
      <c r="L89" s="52">
        <f>'Income tables 2001-23'!BQ95</f>
        <v>343.93008798</v>
      </c>
      <c r="M89" s="52">
        <f>'Income tables 2001-23'!BT95</f>
        <v>389.55620061000002</v>
      </c>
    </row>
    <row r="90" spans="1:13" ht="13.5" x14ac:dyDescent="0.3">
      <c r="A90" s="50">
        <v>87000</v>
      </c>
      <c r="B90" s="1">
        <f>'Income tables 2001-23'!H96</f>
        <v>2720</v>
      </c>
      <c r="C90" s="1">
        <f>'Income tables 2001-23'!AM96</f>
        <v>6900</v>
      </c>
      <c r="D90" s="1">
        <f>'Income tables 2001-23'!BO96</f>
        <v>16940</v>
      </c>
      <c r="E90" s="1">
        <f>'Income tables 2001-23'!BR96</f>
        <v>19320</v>
      </c>
      <c r="F90" s="52">
        <f>'Income tables 2001-23'!I96</f>
        <v>235.3</v>
      </c>
      <c r="G90" s="52">
        <f>'Income tables 2001-23'!AN96</f>
        <v>596.70000000000005</v>
      </c>
      <c r="H90" s="52">
        <f>'Income tables 2001-23'!BP96</f>
        <v>1465.45</v>
      </c>
      <c r="I90" s="52">
        <f>'Income tables 2001-23'!BS96</f>
        <v>1670.95</v>
      </c>
      <c r="J90" s="52">
        <f>'Income tables 2001-23'!J96</f>
        <v>68</v>
      </c>
      <c r="K90" s="52">
        <f>'Income tables 2001-23'!AO96</f>
        <v>134.30000000000001</v>
      </c>
      <c r="L90" s="52">
        <f>'Income tables 2001-23'!BQ96</f>
        <v>329.75701863</v>
      </c>
      <c r="M90" s="52">
        <f>'Income tables 2001-23'!BT96</f>
        <v>376.00683199000002</v>
      </c>
    </row>
    <row r="91" spans="1:13" ht="13.5" x14ac:dyDescent="0.3">
      <c r="A91" s="50">
        <v>88000</v>
      </c>
      <c r="B91" s="1">
        <f>'Income tables 2001-23'!H97</f>
        <v>2040</v>
      </c>
      <c r="C91" s="1">
        <f>'Income tables 2001-23'!AM97</f>
        <v>7070</v>
      </c>
      <c r="D91" s="1">
        <f>'Income tables 2001-23'!BO97</f>
        <v>16250</v>
      </c>
      <c r="E91" s="1">
        <f>'Income tables 2001-23'!BR97</f>
        <v>18550</v>
      </c>
      <c r="F91" s="52">
        <f>'Income tables 2001-23'!I97</f>
        <v>178.5</v>
      </c>
      <c r="G91" s="52">
        <f>'Income tables 2001-23'!AN97</f>
        <v>618.9</v>
      </c>
      <c r="H91" s="52">
        <f>'Income tables 2001-23'!BP97</f>
        <v>1421.38</v>
      </c>
      <c r="I91" s="52">
        <f>'Income tables 2001-23'!BS97</f>
        <v>1623.11</v>
      </c>
      <c r="J91" s="52">
        <f>'Income tables 2001-23'!J97</f>
        <v>51.8</v>
      </c>
      <c r="K91" s="52">
        <f>'Income tables 2001-23'!AO97</f>
        <v>140</v>
      </c>
      <c r="L91" s="52">
        <f>'Income tables 2001-23'!BQ97</f>
        <v>321.54895629999999</v>
      </c>
      <c r="M91" s="52">
        <f>'Income tables 2001-23'!BT97</f>
        <v>367.19077392000003</v>
      </c>
    </row>
    <row r="92" spans="1:13" ht="13.5" x14ac:dyDescent="0.3">
      <c r="A92" s="50">
        <v>89000</v>
      </c>
      <c r="B92" s="1">
        <f>'Income tables 2001-23'!H98</f>
        <v>2380</v>
      </c>
      <c r="C92" s="1">
        <f>'Income tables 2001-23'!AM98</f>
        <v>7810</v>
      </c>
      <c r="D92" s="1">
        <f>'Income tables 2001-23'!BO98</f>
        <v>17050</v>
      </c>
      <c r="E92" s="1">
        <f>'Income tables 2001-23'!BR98</f>
        <v>17870</v>
      </c>
      <c r="F92" s="52">
        <f>'Income tables 2001-23'!I98</f>
        <v>210.6</v>
      </c>
      <c r="G92" s="52">
        <f>'Income tables 2001-23'!AN98</f>
        <v>691.1</v>
      </c>
      <c r="H92" s="52">
        <f>'Income tables 2001-23'!BP98</f>
        <v>1508.76</v>
      </c>
      <c r="I92" s="52">
        <f>'Income tables 2001-23'!BS98</f>
        <v>1581.41</v>
      </c>
      <c r="J92" s="52">
        <f>'Income tables 2001-23'!J98</f>
        <v>61.4</v>
      </c>
      <c r="K92" s="52">
        <f>'Income tables 2001-23'!AO98</f>
        <v>157.1</v>
      </c>
      <c r="L92" s="52">
        <f>'Income tables 2001-23'!BQ98</f>
        <v>343.12228300999999</v>
      </c>
      <c r="M92" s="52">
        <f>'Income tables 2001-23'!BT98</f>
        <v>359.60575992000003</v>
      </c>
    </row>
    <row r="93" spans="1:13" ht="13.5" x14ac:dyDescent="0.3">
      <c r="A93" s="50">
        <v>90000</v>
      </c>
      <c r="B93" s="1">
        <f>'Income tables 2001-23'!H99</f>
        <v>2310</v>
      </c>
      <c r="C93" s="1">
        <f>'Income tables 2001-23'!AM99</f>
        <v>6900</v>
      </c>
      <c r="D93" s="1">
        <f>'Income tables 2001-23'!BO99</f>
        <v>16770</v>
      </c>
      <c r="E93" s="1">
        <f>'Income tables 2001-23'!BR99</f>
        <v>19210</v>
      </c>
      <c r="F93" s="52">
        <f>'Income tables 2001-23'!I99</f>
        <v>206.8</v>
      </c>
      <c r="G93" s="52">
        <f>'Income tables 2001-23'!AN99</f>
        <v>617.5</v>
      </c>
      <c r="H93" s="52">
        <f>'Income tables 2001-23'!BP99</f>
        <v>1501.1</v>
      </c>
      <c r="I93" s="52">
        <f>'Income tables 2001-23'!BS99</f>
        <v>1719.12</v>
      </c>
      <c r="J93" s="52">
        <f>'Income tables 2001-23'!J99</f>
        <v>60.5</v>
      </c>
      <c r="K93" s="52">
        <f>'Income tables 2001-23'!AO99</f>
        <v>141.1</v>
      </c>
      <c r="L93" s="52">
        <f>'Income tables 2001-23'!BQ99</f>
        <v>343.08372717000003</v>
      </c>
      <c r="M93" s="52">
        <f>'Income tables 2001-23'!BT99</f>
        <v>392.92891657999996</v>
      </c>
    </row>
    <row r="94" spans="1:13" ht="13.5" x14ac:dyDescent="0.3">
      <c r="A94" s="50">
        <v>91000</v>
      </c>
      <c r="B94" s="1">
        <f>'Income tables 2001-23'!H100</f>
        <v>1900</v>
      </c>
      <c r="C94" s="1">
        <f>'Income tables 2001-23'!AM100</f>
        <v>6580</v>
      </c>
      <c r="D94" s="1">
        <f>'Income tables 2001-23'!BO100</f>
        <v>16160</v>
      </c>
      <c r="E94" s="1">
        <f>'Income tables 2001-23'!BR100</f>
        <v>18770</v>
      </c>
      <c r="F94" s="52">
        <f>'Income tables 2001-23'!I100</f>
        <v>171.9</v>
      </c>
      <c r="G94" s="52">
        <f>'Income tables 2001-23'!AN100</f>
        <v>595.5</v>
      </c>
      <c r="H94" s="52">
        <f>'Income tables 2001-23'!BP100</f>
        <v>1462.56</v>
      </c>
      <c r="I94" s="52">
        <f>'Income tables 2001-23'!BS100</f>
        <v>1698.8</v>
      </c>
      <c r="J94" s="52">
        <f>'Income tables 2001-23'!J100</f>
        <v>50.4</v>
      </c>
      <c r="K94" s="52">
        <f>'Income tables 2001-23'!AO100</f>
        <v>136.80000000000001</v>
      </c>
      <c r="L94" s="52">
        <f>'Income tables 2001-23'!BQ100</f>
        <v>335.87549179000001</v>
      </c>
      <c r="M94" s="52">
        <f>'Income tables 2001-23'!BT100</f>
        <v>390.13436524000002</v>
      </c>
    </row>
    <row r="95" spans="1:13" ht="13.5" x14ac:dyDescent="0.3">
      <c r="A95" s="50">
        <v>92000</v>
      </c>
      <c r="B95" s="1">
        <f>'Income tables 2001-23'!H101</f>
        <v>2060</v>
      </c>
      <c r="C95" s="1">
        <f>'Income tables 2001-23'!AM101</f>
        <v>6130</v>
      </c>
      <c r="D95" s="1">
        <f>'Income tables 2001-23'!BO101</f>
        <v>15170</v>
      </c>
      <c r="E95" s="1">
        <f>'Income tables 2001-23'!BR101</f>
        <v>17610</v>
      </c>
      <c r="F95" s="52">
        <f>'Income tables 2001-23'!I101</f>
        <v>188.5</v>
      </c>
      <c r="G95" s="52">
        <f>'Income tables 2001-23'!AN101</f>
        <v>561</v>
      </c>
      <c r="H95" s="52">
        <f>'Income tables 2001-23'!BP101</f>
        <v>1387.9</v>
      </c>
      <c r="I95" s="52">
        <f>'Income tables 2001-23'!BS101</f>
        <v>1611.48</v>
      </c>
      <c r="J95" s="52">
        <f>'Income tables 2001-23'!J101</f>
        <v>55.5</v>
      </c>
      <c r="K95" s="52">
        <f>'Income tables 2001-23'!AO101</f>
        <v>129.5</v>
      </c>
      <c r="L95" s="52">
        <f>'Income tables 2001-23'!BQ101</f>
        <v>320.27281556000003</v>
      </c>
      <c r="M95" s="52">
        <f>'Income tables 2001-23'!BT101</f>
        <v>371.86033146</v>
      </c>
    </row>
    <row r="96" spans="1:13" ht="13.5" x14ac:dyDescent="0.3">
      <c r="A96" s="50">
        <v>93000</v>
      </c>
      <c r="B96" s="1">
        <f>'Income tables 2001-23'!H102</f>
        <v>2230</v>
      </c>
      <c r="C96" s="1">
        <f>'Income tables 2001-23'!AM102</f>
        <v>5480</v>
      </c>
      <c r="D96" s="1">
        <f>'Income tables 2001-23'!BO102</f>
        <v>14930</v>
      </c>
      <c r="E96" s="1">
        <f>'Income tables 2001-23'!BR102</f>
        <v>16670</v>
      </c>
      <c r="F96" s="52">
        <f>'Income tables 2001-23'!I102</f>
        <v>206.3</v>
      </c>
      <c r="G96" s="52">
        <f>'Income tables 2001-23'!AN102</f>
        <v>506.7</v>
      </c>
      <c r="H96" s="52">
        <f>'Income tables 2001-23'!BP102</f>
        <v>1380.9</v>
      </c>
      <c r="I96" s="52">
        <f>'Income tables 2001-23'!BS102</f>
        <v>1542.15</v>
      </c>
      <c r="J96" s="52">
        <f>'Income tables 2001-23'!J102</f>
        <v>61</v>
      </c>
      <c r="K96" s="52">
        <f>'Income tables 2001-23'!AO102</f>
        <v>117.5</v>
      </c>
      <c r="L96" s="52">
        <f>'Income tables 2001-23'!BQ102</f>
        <v>320.14930389999995</v>
      </c>
      <c r="M96" s="52">
        <f>'Income tables 2001-23'!BT102</f>
        <v>357.51738331999996</v>
      </c>
    </row>
    <row r="97" spans="1:13" ht="13.5" x14ac:dyDescent="0.3">
      <c r="A97" s="50">
        <v>94000</v>
      </c>
      <c r="B97" s="1">
        <f>'Income tables 2001-23'!H103</f>
        <v>2030</v>
      </c>
      <c r="C97" s="1">
        <f>'Income tables 2001-23'!AM103</f>
        <v>5340</v>
      </c>
      <c r="D97" s="1">
        <f>'Income tables 2001-23'!BO103</f>
        <v>14740</v>
      </c>
      <c r="E97" s="1">
        <f>'Income tables 2001-23'!BR103</f>
        <v>16520</v>
      </c>
      <c r="F97" s="52">
        <f>'Income tables 2001-23'!I103</f>
        <v>189.9</v>
      </c>
      <c r="G97" s="52">
        <f>'Income tables 2001-23'!AN103</f>
        <v>499.3</v>
      </c>
      <c r="H97" s="52">
        <f>'Income tables 2001-23'!BP103</f>
        <v>1378.53</v>
      </c>
      <c r="I97" s="52">
        <f>'Income tables 2001-23'!BS103</f>
        <v>1544.93</v>
      </c>
      <c r="J97" s="52">
        <f>'Income tables 2001-23'!J103</f>
        <v>56.3</v>
      </c>
      <c r="K97" s="52">
        <f>'Income tables 2001-23'!AO103</f>
        <v>116.3</v>
      </c>
      <c r="L97" s="52">
        <f>'Income tables 2001-23'!BQ103</f>
        <v>321.03941460000004</v>
      </c>
      <c r="M97" s="52">
        <f>'Income tables 2001-23'!BT103</f>
        <v>359.79657427000001</v>
      </c>
    </row>
    <row r="98" spans="1:13" ht="13.5" x14ac:dyDescent="0.3">
      <c r="A98" s="50">
        <v>95000</v>
      </c>
      <c r="B98" s="1">
        <f>'Income tables 2001-23'!H104</f>
        <v>2080</v>
      </c>
      <c r="C98" s="1">
        <f>'Income tables 2001-23'!AM104</f>
        <v>6750</v>
      </c>
      <c r="D98" s="1">
        <f>'Income tables 2001-23'!BO104</f>
        <v>13940</v>
      </c>
      <c r="E98" s="1">
        <f>'Income tables 2001-23'!BR104</f>
        <v>16120</v>
      </c>
      <c r="F98" s="52">
        <f>'Income tables 2001-23'!I104</f>
        <v>196.5</v>
      </c>
      <c r="G98" s="52">
        <f>'Income tables 2001-23'!AN104</f>
        <v>637.9</v>
      </c>
      <c r="H98" s="52">
        <f>'Income tables 2001-23'!BP104</f>
        <v>1317.57</v>
      </c>
      <c r="I98" s="52">
        <f>'Income tables 2001-23'!BS104</f>
        <v>1523.47</v>
      </c>
      <c r="J98" s="52">
        <f>'Income tables 2001-23'!J104</f>
        <v>58.5</v>
      </c>
      <c r="K98" s="52">
        <f>'Income tables 2001-23'!AO104</f>
        <v>149.19999999999999</v>
      </c>
      <c r="L98" s="52">
        <f>'Income tables 2001-23'!BQ104</f>
        <v>308.20336881000003</v>
      </c>
      <c r="M98" s="52">
        <f>'Income tables 2001-23'!BT104</f>
        <v>356.36383198000004</v>
      </c>
    </row>
    <row r="99" spans="1:13" ht="13.5" x14ac:dyDescent="0.3">
      <c r="A99" s="50">
        <v>96000</v>
      </c>
      <c r="B99" s="1">
        <f>'Income tables 2001-23'!H105</f>
        <v>1600</v>
      </c>
      <c r="C99" s="1">
        <f>'Income tables 2001-23'!AM105</f>
        <v>6140</v>
      </c>
      <c r="D99" s="1">
        <f>'Income tables 2001-23'!BO105</f>
        <v>13500</v>
      </c>
      <c r="E99" s="1">
        <f>'Income tables 2001-23'!BR105</f>
        <v>15610</v>
      </c>
      <c r="F99" s="52">
        <f>'Income tables 2001-23'!I105</f>
        <v>152.80000000000001</v>
      </c>
      <c r="G99" s="52">
        <f>'Income tables 2001-23'!AN105</f>
        <v>586.70000000000005</v>
      </c>
      <c r="H99" s="52">
        <f>'Income tables 2001-23'!BP105</f>
        <v>1288.99</v>
      </c>
      <c r="I99" s="52">
        <f>'Income tables 2001-23'!BS105</f>
        <v>1490.73</v>
      </c>
      <c r="J99" s="52">
        <f>'Income tables 2001-23'!J105</f>
        <v>45.6</v>
      </c>
      <c r="K99" s="52">
        <f>'Income tables 2001-23'!AO105</f>
        <v>137.9</v>
      </c>
      <c r="L99" s="52">
        <f>'Income tables 2001-23'!BQ105</f>
        <v>302.80339923000002</v>
      </c>
      <c r="M99" s="52">
        <f>'Income tables 2001-23'!BT105</f>
        <v>350.19094360000003</v>
      </c>
    </row>
    <row r="100" spans="1:13" ht="13.5" x14ac:dyDescent="0.3">
      <c r="A100" s="50">
        <v>97000</v>
      </c>
      <c r="B100" s="1">
        <f>'Income tables 2001-23'!H106</f>
        <v>1380</v>
      </c>
      <c r="C100" s="1">
        <f>'Income tables 2001-23'!AM106</f>
        <v>5750</v>
      </c>
      <c r="D100" s="1">
        <f>'Income tables 2001-23'!BO106</f>
        <v>13020</v>
      </c>
      <c r="E100" s="1">
        <f>'Income tables 2001-23'!BR106</f>
        <v>14850</v>
      </c>
      <c r="F100" s="52">
        <f>'Income tables 2001-23'!I106</f>
        <v>133</v>
      </c>
      <c r="G100" s="52">
        <f>'Income tables 2001-23'!AN106</f>
        <v>554.9</v>
      </c>
      <c r="H100" s="52">
        <f>'Income tables 2001-23'!BP106</f>
        <v>1256.27</v>
      </c>
      <c r="I100" s="52">
        <f>'Income tables 2001-23'!BS106</f>
        <v>1433.02</v>
      </c>
      <c r="J100" s="52">
        <f>'Income tables 2001-23'!J106</f>
        <v>39.799999999999997</v>
      </c>
      <c r="K100" s="52">
        <f>'Income tables 2001-23'!AO106</f>
        <v>130.9</v>
      </c>
      <c r="L100" s="52">
        <f>'Income tables 2001-23'!BQ106</f>
        <v>296.36351544000001</v>
      </c>
      <c r="M100" s="52">
        <f>'Income tables 2001-23'!BT106</f>
        <v>338.05838479000005</v>
      </c>
    </row>
    <row r="101" spans="1:13" ht="13.5" x14ac:dyDescent="0.3">
      <c r="A101" s="50">
        <v>98000</v>
      </c>
      <c r="B101" s="1">
        <f>'Income tables 2001-23'!H107</f>
        <v>1440</v>
      </c>
      <c r="C101" s="1">
        <f>'Income tables 2001-23'!AM107</f>
        <v>5010</v>
      </c>
      <c r="D101" s="1">
        <f>'Income tables 2001-23'!BO107</f>
        <v>12620</v>
      </c>
      <c r="E101" s="1">
        <f>'Income tables 2001-23'!BR107</f>
        <v>14540</v>
      </c>
      <c r="F101" s="52">
        <f>'Income tables 2001-23'!I107</f>
        <v>140.4</v>
      </c>
      <c r="G101" s="52">
        <f>'Income tables 2001-23'!AN107</f>
        <v>488.4</v>
      </c>
      <c r="H101" s="52">
        <f>'Income tables 2001-23'!BP107</f>
        <v>1230.67</v>
      </c>
      <c r="I101" s="52">
        <f>'Income tables 2001-23'!BS107</f>
        <v>1417.79</v>
      </c>
      <c r="J101" s="52">
        <f>'Income tables 2001-23'!J107</f>
        <v>42.2</v>
      </c>
      <c r="K101" s="52">
        <f>'Income tables 2001-23'!AO107</f>
        <v>115.7</v>
      </c>
      <c r="L101" s="52">
        <f>'Income tables 2001-23'!BQ107</f>
        <v>291.50435075000001</v>
      </c>
      <c r="M101" s="52">
        <f>'Income tables 2001-23'!BT107</f>
        <v>335.82899713</v>
      </c>
    </row>
    <row r="102" spans="1:13" ht="13.5" x14ac:dyDescent="0.3">
      <c r="A102" s="50">
        <v>99000</v>
      </c>
      <c r="B102" s="1">
        <f>'Income tables 2001-23'!H108</f>
        <v>1810</v>
      </c>
      <c r="C102" s="1">
        <f>'Income tables 2001-23'!AM108</f>
        <v>5190</v>
      </c>
      <c r="D102" s="1">
        <f>'Income tables 2001-23'!BO108</f>
        <v>12280</v>
      </c>
      <c r="E102" s="1">
        <f>'Income tables 2001-23'!BR108</f>
        <v>14110</v>
      </c>
      <c r="F102" s="52">
        <f>'Income tables 2001-23'!I108</f>
        <v>178.3</v>
      </c>
      <c r="G102" s="52">
        <f>'Income tables 2001-23'!AN108</f>
        <v>511.2</v>
      </c>
      <c r="H102" s="52">
        <f>'Income tables 2001-23'!BP108</f>
        <v>1209.3</v>
      </c>
      <c r="I102" s="52">
        <f>'Income tables 2001-23'!BS108</f>
        <v>1390.09</v>
      </c>
      <c r="J102" s="52">
        <f>'Income tables 2001-23'!J108</f>
        <v>53.7</v>
      </c>
      <c r="K102" s="52">
        <f>'Income tables 2001-23'!AO108</f>
        <v>121.6</v>
      </c>
      <c r="L102" s="52">
        <f>'Income tables 2001-23'!BQ108</f>
        <v>287.58404927999999</v>
      </c>
      <c r="M102" s="52">
        <f>'Income tables 2001-23'!BT108</f>
        <v>330.58200658999999</v>
      </c>
    </row>
    <row r="103" spans="1:13" ht="13.5" x14ac:dyDescent="0.3">
      <c r="A103" s="50">
        <v>100000</v>
      </c>
      <c r="B103" s="1">
        <f>'Income tables 2001-23'!H109</f>
        <v>1780</v>
      </c>
      <c r="C103" s="1">
        <f>'Income tables 2001-23'!AM109</f>
        <v>5290</v>
      </c>
      <c r="D103" s="1">
        <f>'Income tables 2001-23'!BO109</f>
        <v>12200</v>
      </c>
      <c r="E103" s="1">
        <f>'Income tables 2001-23'!BR109</f>
        <v>14330</v>
      </c>
      <c r="F103" s="52">
        <f>'Income tables 2001-23'!I109</f>
        <v>177.2</v>
      </c>
      <c r="G103" s="52">
        <f>'Income tables 2001-23'!AN109</f>
        <v>526.70000000000005</v>
      </c>
      <c r="H103" s="52">
        <f>'Income tables 2001-23'!BP109</f>
        <v>1214.21</v>
      </c>
      <c r="I103" s="52">
        <f>'Income tables 2001-23'!BS109</f>
        <v>1425.93</v>
      </c>
      <c r="J103" s="52">
        <f>'Income tables 2001-23'!J109</f>
        <v>53.5</v>
      </c>
      <c r="K103" s="52">
        <f>'Income tables 2001-23'!AO109</f>
        <v>125.8</v>
      </c>
      <c r="L103" s="52">
        <f>'Income tables 2001-23'!BQ109</f>
        <v>289.90392454000005</v>
      </c>
      <c r="M103" s="52">
        <f>'Income tables 2001-23'!BT109</f>
        <v>340.44963544000001</v>
      </c>
    </row>
    <row r="104" spans="1:13" ht="13.5" x14ac:dyDescent="0.3">
      <c r="A104" s="50">
        <v>101000</v>
      </c>
      <c r="B104" s="1">
        <f>'Income tables 2001-23'!H110</f>
        <v>1480</v>
      </c>
      <c r="C104" s="1">
        <f>'Income tables 2001-23'!AM110</f>
        <v>4770</v>
      </c>
      <c r="D104" s="1">
        <f>'Income tables 2001-23'!BO110</f>
        <v>12490</v>
      </c>
      <c r="E104" s="1">
        <f>'Income tables 2001-23'!BR110</f>
        <v>14680</v>
      </c>
      <c r="F104" s="52">
        <f>'Income tables 2001-23'!I110</f>
        <v>148.80000000000001</v>
      </c>
      <c r="G104" s="52">
        <f>'Income tables 2001-23'!AN110</f>
        <v>479.2</v>
      </c>
      <c r="H104" s="52">
        <f>'Income tables 2001-23'!BP110</f>
        <v>1254.48</v>
      </c>
      <c r="I104" s="52">
        <f>'Income tables 2001-23'!BS110</f>
        <v>1474.57</v>
      </c>
      <c r="J104" s="52">
        <f>'Income tables 2001-23'!J110</f>
        <v>45.1</v>
      </c>
      <c r="K104" s="52">
        <f>'Income tables 2001-23'!AO110</f>
        <v>114.8</v>
      </c>
      <c r="L104" s="52">
        <f>'Income tables 2001-23'!BQ110</f>
        <v>300.60666149999997</v>
      </c>
      <c r="M104" s="52">
        <f>'Income tables 2001-23'!BT110</f>
        <v>353.33260973</v>
      </c>
    </row>
    <row r="105" spans="1:13" ht="13.5" x14ac:dyDescent="0.3">
      <c r="A105" s="50">
        <v>102000</v>
      </c>
      <c r="B105" s="1">
        <f>'Income tables 2001-23'!H111</f>
        <v>1420</v>
      </c>
      <c r="C105" s="1">
        <f>'Income tables 2001-23'!AM111</f>
        <v>4220</v>
      </c>
      <c r="D105" s="1">
        <f>'Income tables 2001-23'!BO111</f>
        <v>11340</v>
      </c>
      <c r="E105" s="1">
        <f>'Income tables 2001-23'!BR111</f>
        <v>13140</v>
      </c>
      <c r="F105" s="52">
        <f>'Income tables 2001-23'!I111</f>
        <v>144.1</v>
      </c>
      <c r="G105" s="52">
        <f>'Income tables 2001-23'!AN111</f>
        <v>428.2</v>
      </c>
      <c r="H105" s="52">
        <f>'Income tables 2001-23'!BP111</f>
        <v>1150.44</v>
      </c>
      <c r="I105" s="52">
        <f>'Income tables 2001-23'!BS111</f>
        <v>1333.37</v>
      </c>
      <c r="J105" s="52">
        <f>'Income tables 2001-23'!J111</f>
        <v>43.8</v>
      </c>
      <c r="K105" s="52">
        <f>'Income tables 2001-23'!AO111</f>
        <v>103</v>
      </c>
      <c r="L105" s="52">
        <f>'Income tables 2001-23'!BQ111</f>
        <v>276.72421772000001</v>
      </c>
      <c r="M105" s="52">
        <f>'Income tables 2001-23'!BT111</f>
        <v>320.73568422000005</v>
      </c>
    </row>
    <row r="106" spans="1:13" ht="13.5" x14ac:dyDescent="0.3">
      <c r="A106" s="50">
        <v>103000</v>
      </c>
      <c r="B106" s="1">
        <f>'Income tables 2001-23'!H112</f>
        <v>1400</v>
      </c>
      <c r="C106" s="1">
        <f>'Income tables 2001-23'!AM112</f>
        <v>4460</v>
      </c>
      <c r="D106" s="1">
        <f>'Income tables 2001-23'!BO112</f>
        <v>10690</v>
      </c>
      <c r="E106" s="1">
        <f>'Income tables 2001-23'!BR112</f>
        <v>12660</v>
      </c>
      <c r="F106" s="52">
        <f>'Income tables 2001-23'!I112</f>
        <v>143.5</v>
      </c>
      <c r="G106" s="52">
        <f>'Income tables 2001-23'!AN112</f>
        <v>457.2</v>
      </c>
      <c r="H106" s="52">
        <f>'Income tables 2001-23'!BP112</f>
        <v>1095.97</v>
      </c>
      <c r="I106" s="52">
        <f>'Income tables 2001-23'!BS112</f>
        <v>1297.3599999999999</v>
      </c>
      <c r="J106" s="52">
        <f>'Income tables 2001-23'!J112</f>
        <v>43.8</v>
      </c>
      <c r="K106" s="52">
        <f>'Income tables 2001-23'!AO112</f>
        <v>110.4</v>
      </c>
      <c r="L106" s="52">
        <f>'Income tables 2001-23'!BQ112</f>
        <v>264.57583248999998</v>
      </c>
      <c r="M106" s="52">
        <f>'Income tables 2001-23'!BT112</f>
        <v>313.19298997999999</v>
      </c>
    </row>
    <row r="107" spans="1:13" ht="13.5" x14ac:dyDescent="0.3">
      <c r="A107" s="50">
        <v>104000</v>
      </c>
      <c r="B107" s="1">
        <f>'Income tables 2001-23'!H113</f>
        <v>1300</v>
      </c>
      <c r="C107" s="1">
        <f>'Income tables 2001-23'!AM113</f>
        <v>3860</v>
      </c>
      <c r="D107" s="1">
        <f>'Income tables 2001-23'!BO113</f>
        <v>10260</v>
      </c>
      <c r="E107" s="1">
        <f>'Income tables 2001-23'!BR113</f>
        <v>12250</v>
      </c>
      <c r="F107" s="52">
        <f>'Income tables 2001-23'!I113</f>
        <v>134.5</v>
      </c>
      <c r="G107" s="52">
        <f>'Income tables 2001-23'!AN113</f>
        <v>399.6</v>
      </c>
      <c r="H107" s="52">
        <f>'Income tables 2001-23'!BP113</f>
        <v>1062.0999999999999</v>
      </c>
      <c r="I107" s="52">
        <f>'Income tables 2001-23'!BS113</f>
        <v>1267.45</v>
      </c>
      <c r="J107" s="52">
        <f>'Income tables 2001-23'!J113</f>
        <v>41.1</v>
      </c>
      <c r="K107" s="52">
        <f>'Income tables 2001-23'!AO113</f>
        <v>96.8</v>
      </c>
      <c r="L107" s="52">
        <f>'Income tables 2001-23'!BQ113</f>
        <v>257.31387583000003</v>
      </c>
      <c r="M107" s="52">
        <f>'Income tables 2001-23'!BT113</f>
        <v>307.06330881999997</v>
      </c>
    </row>
    <row r="108" spans="1:13" ht="13.5" x14ac:dyDescent="0.3">
      <c r="A108" s="50">
        <v>105000</v>
      </c>
      <c r="B108" s="1">
        <f>'Income tables 2001-23'!H114</f>
        <v>1270</v>
      </c>
      <c r="C108" s="1">
        <f>'Income tables 2001-23'!AM114</f>
        <v>4620</v>
      </c>
      <c r="D108" s="1">
        <f>'Income tables 2001-23'!BO114</f>
        <v>10050</v>
      </c>
      <c r="E108" s="1">
        <f>'Income tables 2001-23'!BR114</f>
        <v>11850</v>
      </c>
      <c r="F108" s="52">
        <f>'Income tables 2001-23'!I114</f>
        <v>132.80000000000001</v>
      </c>
      <c r="G108" s="52">
        <f>'Income tables 2001-23'!AN114</f>
        <v>482.9</v>
      </c>
      <c r="H108" s="52">
        <f>'Income tables 2001-23'!BP114</f>
        <v>1050.55</v>
      </c>
      <c r="I108" s="52">
        <f>'Income tables 2001-23'!BS114</f>
        <v>1238.3599999999999</v>
      </c>
      <c r="J108" s="52">
        <f>'Income tables 2001-23'!J114</f>
        <v>40.700000000000003</v>
      </c>
      <c r="K108" s="52">
        <f>'Income tables 2001-23'!AO114</f>
        <v>117.4</v>
      </c>
      <c r="L108" s="52">
        <f>'Income tables 2001-23'!BQ114</f>
        <v>255.39846918000001</v>
      </c>
      <c r="M108" s="52">
        <f>'Income tables 2001-23'!BT114</f>
        <v>301.05152701999998</v>
      </c>
    </row>
    <row r="109" spans="1:13" ht="13.5" x14ac:dyDescent="0.3">
      <c r="A109" s="50">
        <v>106000</v>
      </c>
      <c r="B109" s="1">
        <f>'Income tables 2001-23'!H115</f>
        <v>1190</v>
      </c>
      <c r="C109" s="1">
        <f>'Income tables 2001-23'!AM115</f>
        <v>3420</v>
      </c>
      <c r="D109" s="1">
        <f>'Income tables 2001-23'!BO115</f>
        <v>9810</v>
      </c>
      <c r="E109" s="1">
        <f>'Income tables 2001-23'!BR115</f>
        <v>11580</v>
      </c>
      <c r="F109" s="52">
        <f>'Income tables 2001-23'!I115</f>
        <v>125.6</v>
      </c>
      <c r="G109" s="52">
        <f>'Income tables 2001-23'!AN115</f>
        <v>360.8</v>
      </c>
      <c r="H109" s="52">
        <f>'Income tables 2001-23'!BP115</f>
        <v>1035.33</v>
      </c>
      <c r="I109" s="52">
        <f>'Income tables 2001-23'!BS115</f>
        <v>1221.8499999999999</v>
      </c>
      <c r="J109" s="52">
        <f>'Income tables 2001-23'!J115</f>
        <v>38.6</v>
      </c>
      <c r="K109" s="52">
        <f>'Income tables 2001-23'!AO115</f>
        <v>88</v>
      </c>
      <c r="L109" s="52">
        <f>'Income tables 2001-23'!BQ115</f>
        <v>252.54569494</v>
      </c>
      <c r="M109" s="52">
        <f>'Income tables 2001-23'!BT115</f>
        <v>298.03696533999999</v>
      </c>
    </row>
    <row r="110" spans="1:13" ht="13.5" x14ac:dyDescent="0.3">
      <c r="A110" s="50">
        <v>107000</v>
      </c>
      <c r="B110" s="1">
        <f>'Income tables 2001-23'!H116</f>
        <v>990</v>
      </c>
      <c r="C110" s="1">
        <f>'Income tables 2001-23'!AM116</f>
        <v>3070</v>
      </c>
      <c r="D110" s="1">
        <f>'Income tables 2001-23'!BO116</f>
        <v>9340</v>
      </c>
      <c r="E110" s="1">
        <f>'Income tables 2001-23'!BR116</f>
        <v>10970</v>
      </c>
      <c r="F110" s="52">
        <f>'Income tables 2001-23'!I116</f>
        <v>105.4</v>
      </c>
      <c r="G110" s="52">
        <f>'Income tables 2001-23'!AN116</f>
        <v>327</v>
      </c>
      <c r="H110" s="52">
        <f>'Income tables 2001-23'!BP116</f>
        <v>994.35</v>
      </c>
      <c r="I110" s="52">
        <f>'Income tables 2001-23'!BS116</f>
        <v>1167.96</v>
      </c>
      <c r="J110" s="52">
        <f>'Income tables 2001-23'!J116</f>
        <v>32.5</v>
      </c>
      <c r="K110" s="52">
        <f>'Income tables 2001-23'!AO116</f>
        <v>80</v>
      </c>
      <c r="L110" s="52">
        <f>'Income tables 2001-23'!BQ116</f>
        <v>243.35353891999998</v>
      </c>
      <c r="M110" s="52">
        <f>'Income tables 2001-23'!BT116</f>
        <v>285.84653557999997</v>
      </c>
    </row>
    <row r="111" spans="1:13" ht="13.5" x14ac:dyDescent="0.3">
      <c r="A111" s="50">
        <v>108000</v>
      </c>
      <c r="B111" s="1">
        <f>'Income tables 2001-23'!H117</f>
        <v>1260</v>
      </c>
      <c r="C111" s="1">
        <f>'Income tables 2001-23'!AM117</f>
        <v>3300</v>
      </c>
      <c r="D111" s="1">
        <f>'Income tables 2001-23'!BO117</f>
        <v>9010</v>
      </c>
      <c r="E111" s="1">
        <f>'Income tables 2001-23'!BR117</f>
        <v>10660</v>
      </c>
      <c r="F111" s="52">
        <f>'Income tables 2001-23'!I117</f>
        <v>135.5</v>
      </c>
      <c r="G111" s="52">
        <f>'Income tables 2001-23'!AN117</f>
        <v>354.8</v>
      </c>
      <c r="H111" s="52">
        <f>'Income tables 2001-23'!BP117</f>
        <v>968.03</v>
      </c>
      <c r="I111" s="52">
        <f>'Income tables 2001-23'!BS117</f>
        <v>1145.7</v>
      </c>
      <c r="J111" s="52">
        <f>'Income tables 2001-23'!J117</f>
        <v>41.8</v>
      </c>
      <c r="K111" s="52">
        <f>'Income tables 2001-23'!AO117</f>
        <v>87.1</v>
      </c>
      <c r="L111" s="52">
        <f>'Income tables 2001-23'!BQ117</f>
        <v>237.68576522000001</v>
      </c>
      <c r="M111" s="52">
        <f>'Income tables 2001-23'!BT117</f>
        <v>281.3059695</v>
      </c>
    </row>
    <row r="112" spans="1:13" ht="13.5" x14ac:dyDescent="0.3">
      <c r="A112" s="50">
        <v>109000</v>
      </c>
      <c r="B112" s="1">
        <f>'Income tables 2001-23'!H118</f>
        <v>1160</v>
      </c>
      <c r="C112" s="1">
        <f>'Income tables 2001-23'!AM118</f>
        <v>2780</v>
      </c>
      <c r="D112" s="1">
        <f>'Income tables 2001-23'!BO118</f>
        <v>8920</v>
      </c>
      <c r="E112" s="1">
        <f>'Income tables 2001-23'!BR118</f>
        <v>10470</v>
      </c>
      <c r="F112" s="52">
        <f>'Income tables 2001-23'!I118</f>
        <v>125.8</v>
      </c>
      <c r="G112" s="52">
        <f>'Income tables 2001-23'!AN118</f>
        <v>301.5</v>
      </c>
      <c r="H112" s="52">
        <f>'Income tables 2001-23'!BP118</f>
        <v>967.32</v>
      </c>
      <c r="I112" s="52">
        <f>'Income tables 2001-23'!BS118</f>
        <v>1135.74</v>
      </c>
      <c r="J112" s="52">
        <f>'Income tables 2001-23'!J118</f>
        <v>38.9</v>
      </c>
      <c r="K112" s="52">
        <f>'Income tables 2001-23'!AO118</f>
        <v>74.3</v>
      </c>
      <c r="L112" s="52">
        <f>'Income tables 2001-23'!BQ118</f>
        <v>238.26708667</v>
      </c>
      <c r="M112" s="52">
        <f>'Income tables 2001-23'!BT118</f>
        <v>279.74537356000002</v>
      </c>
    </row>
    <row r="113" spans="1:13" ht="13.5" x14ac:dyDescent="0.3">
      <c r="A113" s="50">
        <v>110000</v>
      </c>
      <c r="B113" s="1">
        <f>'Income tables 2001-23'!H119</f>
        <v>880</v>
      </c>
      <c r="C113" s="1">
        <f>'Income tables 2001-23'!AM119</f>
        <v>3790</v>
      </c>
      <c r="D113" s="1">
        <f>'Income tables 2001-23'!BO119</f>
        <v>8490</v>
      </c>
      <c r="E113" s="1">
        <f>'Income tables 2001-23'!BR119</f>
        <v>10340</v>
      </c>
      <c r="F113" s="52">
        <f>'Income tables 2001-23'!I119</f>
        <v>96.4</v>
      </c>
      <c r="G113" s="52">
        <f>'Income tables 2001-23'!AN119</f>
        <v>415.3</v>
      </c>
      <c r="H113" s="52">
        <f>'Income tables 2001-23'!BP119</f>
        <v>929.38</v>
      </c>
      <c r="I113" s="52">
        <f>'Income tables 2001-23'!BS119</f>
        <v>1132.31</v>
      </c>
      <c r="J113" s="52">
        <f>'Income tables 2001-23'!J119</f>
        <v>29.9</v>
      </c>
      <c r="K113" s="52">
        <f>'Income tables 2001-23'!AO119</f>
        <v>102.6</v>
      </c>
      <c r="L113" s="52">
        <f>'Income tables 2001-23'!BQ119</f>
        <v>229.63134632000001</v>
      </c>
      <c r="M113" s="52">
        <f>'Income tables 2001-23'!BT119</f>
        <v>279.77654636</v>
      </c>
    </row>
    <row r="114" spans="1:13" ht="13.5" x14ac:dyDescent="0.3">
      <c r="A114" s="50">
        <v>111000</v>
      </c>
      <c r="B114" s="1">
        <f>'Income tables 2001-23'!H120</f>
        <v>1110</v>
      </c>
      <c r="C114" s="1">
        <f>'Income tables 2001-23'!AM120</f>
        <v>3020</v>
      </c>
      <c r="D114" s="1">
        <f>'Income tables 2001-23'!BO120</f>
        <v>8630</v>
      </c>
      <c r="E114" s="1">
        <f>'Income tables 2001-23'!BR120</f>
        <v>9940</v>
      </c>
      <c r="F114" s="52">
        <f>'Income tables 2001-23'!I120</f>
        <v>122.7</v>
      </c>
      <c r="G114" s="52">
        <f>'Income tables 2001-23'!AN120</f>
        <v>333.7</v>
      </c>
      <c r="H114" s="52">
        <f>'Income tables 2001-23'!BP120</f>
        <v>953.85</v>
      </c>
      <c r="I114" s="52">
        <f>'Income tables 2001-23'!BS120</f>
        <v>1097.68</v>
      </c>
      <c r="J114" s="52">
        <f>'Income tables 2001-23'!J120</f>
        <v>38.1</v>
      </c>
      <c r="K114" s="52">
        <f>'Income tables 2001-23'!AO120</f>
        <v>82.7</v>
      </c>
      <c r="L114" s="52">
        <f>'Income tables 2001-23'!BQ120</f>
        <v>236.37478246000001</v>
      </c>
      <c r="M114" s="52">
        <f>'Income tables 2001-23'!BT120</f>
        <v>272.01684772000004</v>
      </c>
    </row>
    <row r="115" spans="1:13" ht="13.5" x14ac:dyDescent="0.3">
      <c r="A115" s="50">
        <v>112000</v>
      </c>
      <c r="B115" s="1">
        <f>'Income tables 2001-23'!H121</f>
        <v>780</v>
      </c>
      <c r="C115" s="1">
        <f>'Income tables 2001-23'!AM121</f>
        <v>3710</v>
      </c>
      <c r="D115" s="1">
        <f>'Income tables 2001-23'!BO121</f>
        <v>7730</v>
      </c>
      <c r="E115" s="1">
        <f>'Income tables 2001-23'!BR121</f>
        <v>9690</v>
      </c>
      <c r="F115" s="52">
        <f>'Income tables 2001-23'!I121</f>
        <v>87</v>
      </c>
      <c r="G115" s="52">
        <f>'Income tables 2001-23'!AN121</f>
        <v>413.8</v>
      </c>
      <c r="H115" s="52">
        <f>'Income tables 2001-23'!BP121</f>
        <v>862.15</v>
      </c>
      <c r="I115" s="52">
        <f>'Income tables 2001-23'!BS121</f>
        <v>1080.6400000000001</v>
      </c>
      <c r="J115" s="52">
        <f>'Income tables 2001-23'!J121</f>
        <v>27.1</v>
      </c>
      <c r="K115" s="52">
        <f>'Income tables 2001-23'!AO121</f>
        <v>102.9</v>
      </c>
      <c r="L115" s="52">
        <f>'Income tables 2001-23'!BQ121</f>
        <v>214.30378639</v>
      </c>
      <c r="M115" s="52">
        <f>'Income tables 2001-23'!BT121</f>
        <v>268.60618454000002</v>
      </c>
    </row>
    <row r="116" spans="1:13" ht="13.5" x14ac:dyDescent="0.3">
      <c r="A116" s="50">
        <v>113000</v>
      </c>
      <c r="B116" s="1">
        <f>'Income tables 2001-23'!H122</f>
        <v>840</v>
      </c>
      <c r="C116" s="1">
        <f>'Income tables 2001-23'!AM122</f>
        <v>2640</v>
      </c>
      <c r="D116" s="1">
        <f>'Income tables 2001-23'!BO122</f>
        <v>7820</v>
      </c>
      <c r="E116" s="1">
        <f>'Income tables 2001-23'!BR122</f>
        <v>9110</v>
      </c>
      <c r="F116" s="52">
        <f>'Income tables 2001-23'!I122</f>
        <v>94.6</v>
      </c>
      <c r="G116" s="52">
        <f>'Income tables 2001-23'!AN122</f>
        <v>297</v>
      </c>
      <c r="H116" s="52">
        <f>'Income tables 2001-23'!BP122</f>
        <v>879.23</v>
      </c>
      <c r="I116" s="52">
        <f>'Income tables 2001-23'!BS122</f>
        <v>1024.71</v>
      </c>
      <c r="J116" s="52">
        <f>'Income tables 2001-23'!J122</f>
        <v>29.5</v>
      </c>
      <c r="K116" s="52">
        <f>'Income tables 2001-23'!AO122</f>
        <v>74</v>
      </c>
      <c r="L116" s="52">
        <f>'Income tables 2001-23'!BQ122</f>
        <v>219.18690763000001</v>
      </c>
      <c r="M116" s="52">
        <f>'Income tables 2001-23'!BT122</f>
        <v>255.44425206</v>
      </c>
    </row>
    <row r="117" spans="1:13" ht="13.5" x14ac:dyDescent="0.3">
      <c r="A117" s="50">
        <v>114000</v>
      </c>
      <c r="B117" s="1">
        <f>'Income tables 2001-23'!H123</f>
        <v>690</v>
      </c>
      <c r="C117" s="1">
        <f>'Income tables 2001-23'!AM123</f>
        <v>2780</v>
      </c>
      <c r="D117" s="1">
        <f>'Income tables 2001-23'!BO123</f>
        <v>7390</v>
      </c>
      <c r="E117" s="1">
        <f>'Income tables 2001-23'!BR123</f>
        <v>8920</v>
      </c>
      <c r="F117" s="52">
        <f>'Income tables 2001-23'!I123</f>
        <v>78.3</v>
      </c>
      <c r="G117" s="52">
        <f>'Income tables 2001-23'!AN123</f>
        <v>315.60000000000002</v>
      </c>
      <c r="H117" s="52">
        <f>'Income tables 2001-23'!BP123</f>
        <v>838.39</v>
      </c>
      <c r="I117" s="52">
        <f>'Income tables 2001-23'!BS123</f>
        <v>1012.4</v>
      </c>
      <c r="J117" s="52">
        <f>'Income tables 2001-23'!J123</f>
        <v>24.5</v>
      </c>
      <c r="K117" s="52">
        <f>'Income tables 2001-23'!AO123</f>
        <v>78.900000000000006</v>
      </c>
      <c r="L117" s="52">
        <f>'Income tables 2001-23'!BQ123</f>
        <v>209.59319705000001</v>
      </c>
      <c r="M117" s="52">
        <f>'Income tables 2001-23'!BT123</f>
        <v>253.09839572999999</v>
      </c>
    </row>
    <row r="118" spans="1:13" ht="13.5" x14ac:dyDescent="0.3">
      <c r="A118" s="50">
        <v>115000</v>
      </c>
      <c r="B118" s="1">
        <f>'Income tables 2001-23'!H124</f>
        <v>660</v>
      </c>
      <c r="C118" s="1">
        <f>'Income tables 2001-23'!AM124</f>
        <v>2720</v>
      </c>
      <c r="D118" s="1">
        <f>'Income tables 2001-23'!BO124</f>
        <v>7300</v>
      </c>
      <c r="E118" s="1">
        <f>'Income tables 2001-23'!BR124</f>
        <v>8740</v>
      </c>
      <c r="F118" s="52">
        <f>'Income tables 2001-23'!I124</f>
        <v>75.599999999999994</v>
      </c>
      <c r="G118" s="52">
        <f>'Income tables 2001-23'!AN124</f>
        <v>311.5</v>
      </c>
      <c r="H118" s="52">
        <f>'Income tables 2001-23'!BP124</f>
        <v>835.67</v>
      </c>
      <c r="I118" s="52">
        <f>'Income tables 2001-23'!BS124</f>
        <v>1000.51</v>
      </c>
      <c r="J118" s="52">
        <f>'Income tables 2001-23'!J124</f>
        <v>23.7</v>
      </c>
      <c r="K118" s="52">
        <f>'Income tables 2001-23'!AO124</f>
        <v>78.099999999999994</v>
      </c>
      <c r="L118" s="52">
        <f>'Income tables 2001-23'!BQ124</f>
        <v>209.50463336000001</v>
      </c>
      <c r="M118" s="52">
        <f>'Income tables 2001-23'!BT124</f>
        <v>250.82594871000001</v>
      </c>
    </row>
    <row r="119" spans="1:13" ht="13.5" x14ac:dyDescent="0.3">
      <c r="A119" s="50">
        <v>116000</v>
      </c>
      <c r="B119" s="1">
        <f>'Income tables 2001-23'!H125</f>
        <v>1020</v>
      </c>
      <c r="C119" s="1">
        <f>'Income tables 2001-23'!AM125</f>
        <v>2380</v>
      </c>
      <c r="D119" s="1">
        <f>'Income tables 2001-23'!BO125</f>
        <v>7260</v>
      </c>
      <c r="E119" s="1">
        <f>'Income tables 2001-23'!BR125</f>
        <v>8630</v>
      </c>
      <c r="F119" s="52">
        <f>'Income tables 2001-23'!I125</f>
        <v>117.6</v>
      </c>
      <c r="G119" s="52">
        <f>'Income tables 2001-23'!AN125</f>
        <v>274.7</v>
      </c>
      <c r="H119" s="52">
        <f>'Income tables 2001-23'!BP125</f>
        <v>838.79</v>
      </c>
      <c r="I119" s="52">
        <f>'Income tables 2001-23'!BS125</f>
        <v>996.44</v>
      </c>
      <c r="J119" s="52">
        <f>'Income tables 2001-23'!J125</f>
        <v>37</v>
      </c>
      <c r="K119" s="52">
        <f>'Income tables 2001-23'!AO125</f>
        <v>69</v>
      </c>
      <c r="L119" s="52">
        <f>'Income tables 2001-23'!BQ125</f>
        <v>210.85185203999998</v>
      </c>
      <c r="M119" s="52">
        <f>'Income tables 2001-23'!BT125</f>
        <v>250.48276268000001</v>
      </c>
    </row>
    <row r="120" spans="1:13" ht="13.5" x14ac:dyDescent="0.3">
      <c r="A120" s="50">
        <v>117000</v>
      </c>
      <c r="B120" s="1">
        <f>'Income tables 2001-23'!H126</f>
        <v>790</v>
      </c>
      <c r="C120" s="1">
        <f>'Income tables 2001-23'!AM126</f>
        <v>2630</v>
      </c>
      <c r="D120" s="1">
        <f>'Income tables 2001-23'!BO126</f>
        <v>6850</v>
      </c>
      <c r="E120" s="1">
        <f>'Income tables 2001-23'!BR126</f>
        <v>8300</v>
      </c>
      <c r="F120" s="52">
        <f>'Income tables 2001-23'!I126</f>
        <v>92</v>
      </c>
      <c r="G120" s="52">
        <f>'Income tables 2001-23'!AN126</f>
        <v>306.39999999999998</v>
      </c>
      <c r="H120" s="52">
        <f>'Income tables 2001-23'!BP126</f>
        <v>798.41</v>
      </c>
      <c r="I120" s="52">
        <f>'Income tables 2001-23'!BS126</f>
        <v>966.53</v>
      </c>
      <c r="J120" s="52">
        <f>'Income tables 2001-23'!J126</f>
        <v>29</v>
      </c>
      <c r="K120" s="52">
        <f>'Income tables 2001-23'!AO126</f>
        <v>77.2</v>
      </c>
      <c r="L120" s="52">
        <f>'Income tables 2001-23'!BQ126</f>
        <v>201.25031511</v>
      </c>
      <c r="M120" s="52">
        <f>'Income tables 2001-23'!BT126</f>
        <v>243.62542854</v>
      </c>
    </row>
    <row r="121" spans="1:13" ht="13.5" x14ac:dyDescent="0.3">
      <c r="A121" s="50">
        <v>118000</v>
      </c>
      <c r="B121" s="1">
        <f>'Income tables 2001-23'!H127</f>
        <v>860</v>
      </c>
      <c r="C121" s="1">
        <f>'Income tables 2001-23'!AM127</f>
        <v>2870</v>
      </c>
      <c r="D121" s="1">
        <f>'Income tables 2001-23'!BO127</f>
        <v>6660</v>
      </c>
      <c r="E121" s="1">
        <f>'Income tables 2001-23'!BR127</f>
        <v>7870</v>
      </c>
      <c r="F121" s="52">
        <f>'Income tables 2001-23'!I127</f>
        <v>101</v>
      </c>
      <c r="G121" s="52">
        <f>'Income tables 2001-23'!AN127</f>
        <v>337.2</v>
      </c>
      <c r="H121" s="52">
        <f>'Income tables 2001-23'!BP127</f>
        <v>782.93</v>
      </c>
      <c r="I121" s="52">
        <f>'Income tables 2001-23'!BS127</f>
        <v>925.04</v>
      </c>
      <c r="J121" s="52">
        <f>'Income tables 2001-23'!J127</f>
        <v>31.9</v>
      </c>
      <c r="K121" s="52">
        <f>'Income tables 2001-23'!AO127</f>
        <v>85.2</v>
      </c>
      <c r="L121" s="52">
        <f>'Income tables 2001-23'!BQ127</f>
        <v>197.865681</v>
      </c>
      <c r="M121" s="52">
        <f>'Income tables 2001-23'!BT127</f>
        <v>233.77632955000001</v>
      </c>
    </row>
    <row r="122" spans="1:13" ht="13.5" x14ac:dyDescent="0.3">
      <c r="A122" s="50">
        <v>119000</v>
      </c>
      <c r="B122" s="1">
        <f>'Income tables 2001-23'!H128</f>
        <v>860</v>
      </c>
      <c r="C122" s="1">
        <f>'Income tables 2001-23'!AM128</f>
        <v>2900</v>
      </c>
      <c r="D122" s="1">
        <f>'Income tables 2001-23'!BO128</f>
        <v>6480</v>
      </c>
      <c r="E122" s="1">
        <f>'Income tables 2001-23'!BR128</f>
        <v>7580</v>
      </c>
      <c r="F122" s="52">
        <f>'Income tables 2001-23'!I128</f>
        <v>101.9</v>
      </c>
      <c r="G122" s="52">
        <f>'Income tables 2001-23'!AN128</f>
        <v>343.7</v>
      </c>
      <c r="H122" s="52">
        <f>'Income tables 2001-23'!BP128</f>
        <v>767.48</v>
      </c>
      <c r="I122" s="52">
        <f>'Income tables 2001-23'!BS128</f>
        <v>898.06</v>
      </c>
      <c r="J122" s="52">
        <f>'Income tables 2001-23'!J128</f>
        <v>32.200000000000003</v>
      </c>
      <c r="K122" s="52">
        <f>'Income tables 2001-23'!AO128</f>
        <v>87.1</v>
      </c>
      <c r="L122" s="52">
        <f>'Income tables 2001-23'!BQ128</f>
        <v>194.45775281000002</v>
      </c>
      <c r="M122" s="52">
        <f>'Income tables 2001-23'!BT128</f>
        <v>227.54370374000001</v>
      </c>
    </row>
    <row r="123" spans="1:13" ht="13.5" x14ac:dyDescent="0.3">
      <c r="A123" s="50">
        <v>120000</v>
      </c>
      <c r="B123" s="1">
        <f>'Income tables 2001-23'!H129</f>
        <v>890</v>
      </c>
      <c r="C123" s="1">
        <f>'Income tables 2001-23'!AM129</f>
        <v>3200</v>
      </c>
      <c r="D123" s="1">
        <f>'Income tables 2001-23'!BO129</f>
        <v>6870</v>
      </c>
      <c r="E123" s="1">
        <f>'Income tables 2001-23'!BR129</f>
        <v>7680</v>
      </c>
      <c r="F123" s="52">
        <f>'Income tables 2001-23'!I129</f>
        <v>106.4</v>
      </c>
      <c r="G123" s="52">
        <f>'Income tables 2001-23'!AN129</f>
        <v>382.6</v>
      </c>
      <c r="H123" s="52">
        <f>'Income tables 2001-23'!BP129</f>
        <v>820.72</v>
      </c>
      <c r="I123" s="52">
        <f>'Income tables 2001-23'!BS129</f>
        <v>917.96</v>
      </c>
      <c r="J123" s="52">
        <f>'Income tables 2001-23'!J129</f>
        <v>33.700000000000003</v>
      </c>
      <c r="K123" s="52">
        <f>'Income tables 2001-23'!AO129</f>
        <v>97.2</v>
      </c>
      <c r="L123" s="52">
        <f>'Income tables 2001-23'!BQ129</f>
        <v>208.49407255</v>
      </c>
      <c r="M123" s="52">
        <f>'Income tables 2001-23'!BT129</f>
        <v>233.19334350999998</v>
      </c>
    </row>
    <row r="124" spans="1:13" ht="13.5" x14ac:dyDescent="0.3">
      <c r="A124" s="50">
        <v>121000</v>
      </c>
      <c r="B124" s="1">
        <f>'Income tables 2001-23'!H130</f>
        <v>700</v>
      </c>
      <c r="C124" s="1">
        <f>'Income tables 2001-23'!AM130</f>
        <v>2370</v>
      </c>
      <c r="D124" s="1">
        <f>'Income tables 2001-23'!BO130</f>
        <v>6890</v>
      </c>
      <c r="E124" s="1">
        <f>'Income tables 2001-23'!BR130</f>
        <v>8220</v>
      </c>
      <c r="F124" s="52">
        <f>'Income tables 2001-23'!I130</f>
        <v>84.3</v>
      </c>
      <c r="G124" s="52">
        <f>'Income tables 2001-23'!AN130</f>
        <v>285.60000000000002</v>
      </c>
      <c r="H124" s="52">
        <f>'Income tables 2001-23'!BP130</f>
        <v>830.3</v>
      </c>
      <c r="I124" s="52">
        <f>'Income tables 2001-23'!BS130</f>
        <v>990.05</v>
      </c>
      <c r="J124" s="52">
        <f>'Income tables 2001-23'!J130</f>
        <v>26.8</v>
      </c>
      <c r="K124" s="52">
        <f>'Income tables 2001-23'!AO130</f>
        <v>72.7</v>
      </c>
      <c r="L124" s="52">
        <f>'Income tables 2001-23'!BQ130</f>
        <v>211.41001127000001</v>
      </c>
      <c r="M124" s="52">
        <f>'Income tables 2001-23'!BT130</f>
        <v>252.08842186999999</v>
      </c>
    </row>
    <row r="125" spans="1:13" ht="13.5" x14ac:dyDescent="0.3">
      <c r="A125" s="50">
        <v>122000</v>
      </c>
      <c r="B125" s="1">
        <f>'Income tables 2001-23'!H131</f>
        <v>600</v>
      </c>
      <c r="C125" s="1">
        <f>'Income tables 2001-23'!AM131</f>
        <v>3160</v>
      </c>
      <c r="D125" s="1">
        <f>'Income tables 2001-23'!BO131</f>
        <v>6210</v>
      </c>
      <c r="E125" s="1">
        <f>'Income tables 2001-23'!BR131</f>
        <v>7520</v>
      </c>
      <c r="F125" s="52">
        <f>'Income tables 2001-23'!I131</f>
        <v>72.900000000000006</v>
      </c>
      <c r="G125" s="52">
        <f>'Income tables 2001-23'!AN131</f>
        <v>384</v>
      </c>
      <c r="H125" s="52">
        <f>'Income tables 2001-23'!BP131</f>
        <v>754.99</v>
      </c>
      <c r="I125" s="52">
        <f>'Income tables 2001-23'!BS131</f>
        <v>914.1</v>
      </c>
      <c r="J125" s="52">
        <f>'Income tables 2001-23'!J131</f>
        <v>23.2</v>
      </c>
      <c r="K125" s="52">
        <f>'Income tables 2001-23'!AO131</f>
        <v>98</v>
      </c>
      <c r="L125" s="52">
        <f>'Income tables 2001-23'!BQ131</f>
        <v>192.72237353</v>
      </c>
      <c r="M125" s="52">
        <f>'Income tables 2001-23'!BT131</f>
        <v>233.33349559999999</v>
      </c>
    </row>
    <row r="126" spans="1:13" ht="13.5" x14ac:dyDescent="0.3">
      <c r="A126" s="50">
        <v>123000</v>
      </c>
      <c r="B126" s="1">
        <f>'Income tables 2001-23'!H132</f>
        <v>770</v>
      </c>
      <c r="C126" s="1">
        <f>'Income tables 2001-23'!AM132</f>
        <v>2340</v>
      </c>
      <c r="D126" s="1">
        <f>'Income tables 2001-23'!BO132</f>
        <v>5920</v>
      </c>
      <c r="E126" s="1">
        <f>'Income tables 2001-23'!BR132</f>
        <v>7120</v>
      </c>
      <c r="F126" s="52">
        <f>'Income tables 2001-23'!I132</f>
        <v>94.3</v>
      </c>
      <c r="G126" s="52">
        <f>'Income tables 2001-23'!AN132</f>
        <v>286.7</v>
      </c>
      <c r="H126" s="52">
        <f>'Income tables 2001-23'!BP132</f>
        <v>724.65</v>
      </c>
      <c r="I126" s="52">
        <f>'Income tables 2001-23'!BS132</f>
        <v>872.69</v>
      </c>
      <c r="J126" s="52">
        <f>'Income tables 2001-23'!J132</f>
        <v>30</v>
      </c>
      <c r="K126" s="52">
        <f>'Income tables 2001-23'!AO132</f>
        <v>73.400000000000006</v>
      </c>
      <c r="L126" s="52">
        <f>'Income tables 2001-23'!BQ132</f>
        <v>185.41667633</v>
      </c>
      <c r="M126" s="52">
        <f>'Income tables 2001-23'!BT132</f>
        <v>223.30078427000001</v>
      </c>
    </row>
    <row r="127" spans="1:13" ht="13.5" x14ac:dyDescent="0.3">
      <c r="A127" s="50">
        <v>124000</v>
      </c>
      <c r="B127" s="1">
        <f>'Income tables 2001-23'!H133</f>
        <v>860</v>
      </c>
      <c r="C127" s="1">
        <f>'Income tables 2001-23'!AM133</f>
        <v>2060</v>
      </c>
      <c r="D127" s="1">
        <f>'Income tables 2001-23'!BO133</f>
        <v>5670</v>
      </c>
      <c r="E127" s="1">
        <f>'Income tables 2001-23'!BR133</f>
        <v>6960</v>
      </c>
      <c r="F127" s="52">
        <f>'Income tables 2001-23'!I133</f>
        <v>106.3</v>
      </c>
      <c r="G127" s="52">
        <f>'Income tables 2001-23'!AN133</f>
        <v>254.4</v>
      </c>
      <c r="H127" s="52">
        <f>'Income tables 2001-23'!BP133</f>
        <v>699.74</v>
      </c>
      <c r="I127" s="52">
        <f>'Income tables 2001-23'!BS133</f>
        <v>860.05</v>
      </c>
      <c r="J127" s="52">
        <f>'Income tables 2001-23'!J133</f>
        <v>33.9</v>
      </c>
      <c r="K127" s="52">
        <f>'Income tables 2001-23'!AO133</f>
        <v>65.2</v>
      </c>
      <c r="L127" s="52">
        <f>'Income tables 2001-23'!BQ133</f>
        <v>179.46678544</v>
      </c>
      <c r="M127" s="52">
        <f>'Income tables 2001-23'!BT133</f>
        <v>220.58260901</v>
      </c>
    </row>
    <row r="128" spans="1:13" ht="13.5" x14ac:dyDescent="0.3">
      <c r="A128" s="50">
        <v>125000</v>
      </c>
      <c r="B128" s="1">
        <f>'Income tables 2001-23'!H134</f>
        <v>630</v>
      </c>
      <c r="C128" s="1">
        <f>'Income tables 2001-23'!AM134</f>
        <v>2210</v>
      </c>
      <c r="D128" s="1">
        <f>'Income tables 2001-23'!BO134</f>
        <v>5700</v>
      </c>
      <c r="E128" s="1">
        <f>'Income tables 2001-23'!BR134</f>
        <v>6860</v>
      </c>
      <c r="F128" s="52">
        <f>'Income tables 2001-23'!I134</f>
        <v>78.5</v>
      </c>
      <c r="G128" s="52">
        <f>'Income tables 2001-23'!AN134</f>
        <v>275.2</v>
      </c>
      <c r="H128" s="52">
        <f>'Income tables 2001-23'!BP134</f>
        <v>710.21</v>
      </c>
      <c r="I128" s="52">
        <f>'Income tables 2001-23'!BS134</f>
        <v>854.39</v>
      </c>
      <c r="J128" s="52">
        <f>'Income tables 2001-23'!J134</f>
        <v>25.1</v>
      </c>
      <c r="K128" s="52">
        <f>'Income tables 2001-23'!AO134</f>
        <v>70.8</v>
      </c>
      <c r="L128" s="52">
        <f>'Income tables 2001-23'!BQ134</f>
        <v>182.57860427</v>
      </c>
      <c r="M128" s="52">
        <f>'Income tables 2001-23'!BT134</f>
        <v>219.64157078</v>
      </c>
    </row>
    <row r="129" spans="1:13" ht="13.5" x14ac:dyDescent="0.3">
      <c r="A129" s="50">
        <v>126000</v>
      </c>
      <c r="B129" s="1">
        <f>'Income tables 2001-23'!H135</f>
        <v>780</v>
      </c>
      <c r="C129" s="1">
        <f>'Income tables 2001-23'!AM135</f>
        <v>2310</v>
      </c>
      <c r="D129" s="1">
        <f>'Income tables 2001-23'!BO135</f>
        <v>5660</v>
      </c>
      <c r="E129" s="1">
        <f>'Income tables 2001-23'!BR135</f>
        <v>6950</v>
      </c>
      <c r="F129" s="52">
        <f>'Income tables 2001-23'!I135</f>
        <v>97.9</v>
      </c>
      <c r="G129" s="52">
        <f>'Income tables 2001-23'!AN135</f>
        <v>289.89999999999998</v>
      </c>
      <c r="H129" s="52">
        <f>'Income tables 2001-23'!BP135</f>
        <v>710.28</v>
      </c>
      <c r="I129" s="52">
        <f>'Income tables 2001-23'!BS135</f>
        <v>872.22</v>
      </c>
      <c r="J129" s="52">
        <f>'Income tables 2001-23'!J135</f>
        <v>31.4</v>
      </c>
      <c r="K129" s="52">
        <f>'Income tables 2001-23'!AO135</f>
        <v>74.7</v>
      </c>
      <c r="L129" s="52">
        <f>'Income tables 2001-23'!BQ135</f>
        <v>183.00026398</v>
      </c>
      <c r="M129" s="52">
        <f>'Income tables 2001-23'!BT135</f>
        <v>224.71841436000003</v>
      </c>
    </row>
    <row r="130" spans="1:13" ht="13.5" x14ac:dyDescent="0.3">
      <c r="A130" s="50">
        <v>127000</v>
      </c>
      <c r="B130" s="1">
        <f>'Income tables 2001-23'!H136</f>
        <v>820</v>
      </c>
      <c r="C130" s="1">
        <f>'Income tables 2001-23'!AM136</f>
        <v>1870</v>
      </c>
      <c r="D130" s="1">
        <f>'Income tables 2001-23'!BO136</f>
        <v>5260</v>
      </c>
      <c r="E130" s="1">
        <f>'Income tables 2001-23'!BR136</f>
        <v>6430</v>
      </c>
      <c r="F130" s="52">
        <f>'Income tables 2001-23'!I136</f>
        <v>103.7</v>
      </c>
      <c r="G130" s="52">
        <f>'Income tables 2001-23'!AN136</f>
        <v>236.5</v>
      </c>
      <c r="H130" s="52">
        <f>'Income tables 2001-23'!BP136</f>
        <v>665.63</v>
      </c>
      <c r="I130" s="52">
        <f>'Income tables 2001-23'!BS136</f>
        <v>813.86</v>
      </c>
      <c r="J130" s="52">
        <f>'Income tables 2001-23'!J136</f>
        <v>33.299999999999997</v>
      </c>
      <c r="K130" s="52">
        <f>'Income tables 2001-23'!AO136</f>
        <v>61.1</v>
      </c>
      <c r="L130" s="52">
        <f>'Income tables 2001-23'!BQ136</f>
        <v>171.87878093999998</v>
      </c>
      <c r="M130" s="52">
        <f>'Income tables 2001-23'!BT136</f>
        <v>210.15114959000002</v>
      </c>
    </row>
    <row r="131" spans="1:13" ht="13.5" x14ac:dyDescent="0.3">
      <c r="A131" s="50">
        <v>128000</v>
      </c>
      <c r="B131" s="1">
        <f>'Income tables 2001-23'!H137</f>
        <v>620</v>
      </c>
      <c r="C131" s="1">
        <f>'Income tables 2001-23'!AM137</f>
        <v>2010</v>
      </c>
      <c r="D131" s="1">
        <f>'Income tables 2001-23'!BO137</f>
        <v>5190</v>
      </c>
      <c r="E131" s="1">
        <f>'Income tables 2001-23'!BR137</f>
        <v>6220</v>
      </c>
      <c r="F131" s="52">
        <f>'Income tables 2001-23'!I137</f>
        <v>79.099999999999994</v>
      </c>
      <c r="G131" s="52">
        <f>'Income tables 2001-23'!AN137</f>
        <v>256.3</v>
      </c>
      <c r="H131" s="52">
        <f>'Income tables 2001-23'!BP137</f>
        <v>661.72</v>
      </c>
      <c r="I131" s="52">
        <f>'Income tables 2001-23'!BS137</f>
        <v>793.15</v>
      </c>
      <c r="J131" s="52">
        <f>'Income tables 2001-23'!J137</f>
        <v>25.4</v>
      </c>
      <c r="K131" s="52">
        <f>'Income tables 2001-23'!AO137</f>
        <v>66.3</v>
      </c>
      <c r="L131" s="52">
        <f>'Income tables 2001-23'!BQ137</f>
        <v>171.24279043999999</v>
      </c>
      <c r="M131" s="52">
        <f>'Income tables 2001-23'!BT137</f>
        <v>205.25186321999999</v>
      </c>
    </row>
    <row r="132" spans="1:13" ht="13.5" x14ac:dyDescent="0.3">
      <c r="A132" s="50">
        <v>129000</v>
      </c>
      <c r="B132" s="1">
        <f>'Income tables 2001-23'!H138</f>
        <v>620</v>
      </c>
      <c r="C132" s="1">
        <f>'Income tables 2001-23'!AM138</f>
        <v>1900</v>
      </c>
      <c r="D132" s="1">
        <f>'Income tables 2001-23'!BO138</f>
        <v>4870</v>
      </c>
      <c r="E132" s="1">
        <f>'Income tables 2001-23'!BR138</f>
        <v>5940</v>
      </c>
      <c r="F132" s="52">
        <f>'Income tables 2001-23'!I138</f>
        <v>79.7</v>
      </c>
      <c r="G132" s="52">
        <f>'Income tables 2001-23'!AN138</f>
        <v>244.3</v>
      </c>
      <c r="H132" s="52">
        <f>'Income tables 2001-23'!BP138</f>
        <v>625.41</v>
      </c>
      <c r="I132" s="52">
        <f>'Income tables 2001-23'!BS138</f>
        <v>763.29</v>
      </c>
      <c r="J132" s="52">
        <f>'Income tables 2001-23'!J138</f>
        <v>25.7</v>
      </c>
      <c r="K132" s="52">
        <f>'Income tables 2001-23'!AO138</f>
        <v>63.4</v>
      </c>
      <c r="L132" s="52">
        <f>'Income tables 2001-23'!BQ138</f>
        <v>162.19457993</v>
      </c>
      <c r="M132" s="52">
        <f>'Income tables 2001-23'!BT138</f>
        <v>197.95021373</v>
      </c>
    </row>
    <row r="133" spans="1:13" ht="13.5" x14ac:dyDescent="0.3">
      <c r="A133" s="50">
        <v>130000</v>
      </c>
      <c r="B133" s="1">
        <f>'Income tables 2001-23'!H139</f>
        <v>670</v>
      </c>
      <c r="C133" s="1">
        <f>'Income tables 2001-23'!AM139</f>
        <v>2350</v>
      </c>
      <c r="D133" s="1">
        <f>'Income tables 2001-23'!BO139</f>
        <v>4960</v>
      </c>
      <c r="E133" s="1">
        <f>'Income tables 2001-23'!BR139</f>
        <v>5960</v>
      </c>
      <c r="F133" s="52">
        <f>'Income tables 2001-23'!I139</f>
        <v>86.8</v>
      </c>
      <c r="G133" s="52">
        <f>'Income tables 2001-23'!AN139</f>
        <v>304.39999999999998</v>
      </c>
      <c r="H133" s="52">
        <f>'Income tables 2001-23'!BP139</f>
        <v>642.1</v>
      </c>
      <c r="I133" s="52">
        <f>'Income tables 2001-23'!BS139</f>
        <v>771.65</v>
      </c>
      <c r="J133" s="52">
        <f>'Income tables 2001-23'!J139</f>
        <v>28</v>
      </c>
      <c r="K133" s="52">
        <f>'Income tables 2001-23'!AO139</f>
        <v>79.099999999999994</v>
      </c>
      <c r="L133" s="52">
        <f>'Income tables 2001-23'!BQ139</f>
        <v>166.87351630000001</v>
      </c>
      <c r="M133" s="52">
        <f>'Income tables 2001-23'!BT139</f>
        <v>200.54538214999999</v>
      </c>
    </row>
    <row r="134" spans="1:13" ht="13.5" x14ac:dyDescent="0.3">
      <c r="A134" s="50">
        <v>131000</v>
      </c>
      <c r="B134" s="1">
        <f>'Income tables 2001-23'!H140</f>
        <v>600</v>
      </c>
      <c r="C134" s="1">
        <f>'Income tables 2001-23'!AM140</f>
        <v>1900</v>
      </c>
      <c r="D134" s="1">
        <f>'Income tables 2001-23'!BO140</f>
        <v>5180</v>
      </c>
      <c r="E134" s="1">
        <f>'Income tables 2001-23'!BR140</f>
        <v>6020</v>
      </c>
      <c r="F134" s="52">
        <f>'Income tables 2001-23'!I140</f>
        <v>78.3</v>
      </c>
      <c r="G134" s="52">
        <f>'Income tables 2001-23'!AN140</f>
        <v>248.1</v>
      </c>
      <c r="H134" s="52">
        <f>'Income tables 2001-23'!BP140</f>
        <v>675.48</v>
      </c>
      <c r="I134" s="52">
        <f>'Income tables 2001-23'!BS140</f>
        <v>785.44</v>
      </c>
      <c r="J134" s="52">
        <f>'Income tables 2001-23'!J140</f>
        <v>25.3</v>
      </c>
      <c r="K134" s="52">
        <f>'Income tables 2001-23'!AO140</f>
        <v>64.599999999999994</v>
      </c>
      <c r="L134" s="52">
        <f>'Income tables 2001-23'!BQ140</f>
        <v>175.90049607</v>
      </c>
      <c r="M134" s="52">
        <f>'Income tables 2001-23'!BT140</f>
        <v>204.53395975000001</v>
      </c>
    </row>
    <row r="135" spans="1:13" ht="13.5" x14ac:dyDescent="0.3">
      <c r="A135" s="50">
        <v>132000</v>
      </c>
      <c r="B135" s="1">
        <f>'Income tables 2001-23'!H141</f>
        <v>420</v>
      </c>
      <c r="C135" s="1">
        <f>'Income tables 2001-23'!AM141</f>
        <v>2030</v>
      </c>
      <c r="D135" s="1">
        <f>'Income tables 2001-23'!BO141</f>
        <v>4600</v>
      </c>
      <c r="E135" s="1">
        <f>'Income tables 2001-23'!BR141</f>
        <v>5410</v>
      </c>
      <c r="F135" s="52">
        <f>'Income tables 2001-23'!I141</f>
        <v>55.2</v>
      </c>
      <c r="G135" s="52">
        <f>'Income tables 2001-23'!AN141</f>
        <v>266.89999999999998</v>
      </c>
      <c r="H135" s="52">
        <f>'Income tables 2001-23'!BP141</f>
        <v>605.15</v>
      </c>
      <c r="I135" s="52">
        <f>'Income tables 2001-23'!BS141</f>
        <v>710.85</v>
      </c>
      <c r="J135" s="52">
        <f>'Income tables 2001-23'!J141</f>
        <v>17.899999999999999</v>
      </c>
      <c r="K135" s="52">
        <f>'Income tables 2001-23'!AO141</f>
        <v>69.599999999999994</v>
      </c>
      <c r="L135" s="52">
        <f>'Income tables 2001-23'!BQ141</f>
        <v>157.91325648</v>
      </c>
      <c r="M135" s="52">
        <f>'Income tables 2001-23'!BT141</f>
        <v>185.49279100000001</v>
      </c>
    </row>
    <row r="136" spans="1:13" ht="13.5" x14ac:dyDescent="0.3">
      <c r="A136" s="50">
        <v>133000</v>
      </c>
      <c r="B136" s="1">
        <f>'Income tables 2001-23'!H142</f>
        <v>530</v>
      </c>
      <c r="C136" s="1">
        <f>'Income tables 2001-23'!AM142</f>
        <v>1550</v>
      </c>
      <c r="D136" s="1">
        <f>'Income tables 2001-23'!BO142</f>
        <v>4630</v>
      </c>
      <c r="E136" s="1">
        <f>'Income tables 2001-23'!BR142</f>
        <v>5480</v>
      </c>
      <c r="F136" s="52">
        <f>'Income tables 2001-23'!I142</f>
        <v>70.2</v>
      </c>
      <c r="G136" s="52">
        <f>'Income tables 2001-23'!AN142</f>
        <v>205.4</v>
      </c>
      <c r="H136" s="52">
        <f>'Income tables 2001-23'!BP142</f>
        <v>613.4</v>
      </c>
      <c r="I136" s="52">
        <f>'Income tables 2001-23'!BS142</f>
        <v>725.97</v>
      </c>
      <c r="J136" s="52">
        <f>'Income tables 2001-23'!J142</f>
        <v>22.7</v>
      </c>
      <c r="K136" s="52">
        <f>'Income tables 2001-23'!AO142</f>
        <v>53.7</v>
      </c>
      <c r="L136" s="52">
        <f>'Income tables 2001-23'!BQ142</f>
        <v>160.38323847000001</v>
      </c>
      <c r="M136" s="52">
        <f>'Income tables 2001-23'!BT142</f>
        <v>189.82093711000002</v>
      </c>
    </row>
    <row r="137" spans="1:13" ht="13.5" x14ac:dyDescent="0.3">
      <c r="A137" s="50">
        <v>134000</v>
      </c>
      <c r="B137" s="1">
        <f>'Income tables 2001-23'!H143</f>
        <v>580</v>
      </c>
      <c r="C137" s="1">
        <f>'Income tables 2001-23'!AM143</f>
        <v>1890</v>
      </c>
      <c r="D137" s="1">
        <f>'Income tables 2001-23'!BO143</f>
        <v>4290</v>
      </c>
      <c r="E137" s="1">
        <f>'Income tables 2001-23'!BR143</f>
        <v>5430</v>
      </c>
      <c r="F137" s="52">
        <f>'Income tables 2001-23'!I143</f>
        <v>77.400000000000006</v>
      </c>
      <c r="G137" s="52">
        <f>'Income tables 2001-23'!AN143</f>
        <v>252.3</v>
      </c>
      <c r="H137" s="52">
        <f>'Income tables 2001-23'!BP143</f>
        <v>572.84</v>
      </c>
      <c r="I137" s="52">
        <f>'Income tables 2001-23'!BS143</f>
        <v>724.34</v>
      </c>
      <c r="J137" s="52">
        <f>'Income tables 2001-23'!J143</f>
        <v>25.1</v>
      </c>
      <c r="K137" s="52">
        <f>'Income tables 2001-23'!AO143</f>
        <v>66.099999999999994</v>
      </c>
      <c r="L137" s="52">
        <f>'Income tables 2001-23'!BQ143</f>
        <v>150.07524088</v>
      </c>
      <c r="M137" s="52">
        <f>'Income tables 2001-23'!BT143</f>
        <v>189.76243555000002</v>
      </c>
    </row>
    <row r="138" spans="1:13" ht="13.5" x14ac:dyDescent="0.3">
      <c r="A138" s="50">
        <v>135000</v>
      </c>
      <c r="B138" s="1">
        <f>'Income tables 2001-23'!H144</f>
        <v>400</v>
      </c>
      <c r="C138" s="1">
        <f>'Income tables 2001-23'!AM144</f>
        <v>1920</v>
      </c>
      <c r="D138" s="1">
        <f>'Income tables 2001-23'!BO144</f>
        <v>4320</v>
      </c>
      <c r="E138" s="1">
        <f>'Income tables 2001-23'!BR144</f>
        <v>5270</v>
      </c>
      <c r="F138" s="52">
        <f>'Income tables 2001-23'!I144</f>
        <v>53.8</v>
      </c>
      <c r="G138" s="52">
        <f>'Income tables 2001-23'!AN144</f>
        <v>258.3</v>
      </c>
      <c r="H138" s="52">
        <f>'Income tables 2001-23'!BP144</f>
        <v>580.54999999999995</v>
      </c>
      <c r="I138" s="52">
        <f>'Income tables 2001-23'!BS144</f>
        <v>708.86</v>
      </c>
      <c r="J138" s="52">
        <f>'Income tables 2001-23'!J144</f>
        <v>17.5</v>
      </c>
      <c r="K138" s="52">
        <f>'Income tables 2001-23'!AO144</f>
        <v>67.8</v>
      </c>
      <c r="L138" s="52">
        <f>'Income tables 2001-23'!BQ144</f>
        <v>152.39330334000002</v>
      </c>
      <c r="M138" s="52">
        <f>'Income tables 2001-23'!BT144</f>
        <v>186.07084795</v>
      </c>
    </row>
    <row r="139" spans="1:13" ht="13.5" x14ac:dyDescent="0.3">
      <c r="A139" s="50">
        <v>136000</v>
      </c>
      <c r="B139" s="1">
        <f>'Income tables 2001-23'!H145</f>
        <v>500</v>
      </c>
      <c r="C139" s="1">
        <f>'Income tables 2001-23'!AM145</f>
        <v>1940</v>
      </c>
      <c r="D139" s="1">
        <f>'Income tables 2001-23'!BO145</f>
        <v>4350</v>
      </c>
      <c r="E139" s="1">
        <f>'Income tables 2001-23'!BR145</f>
        <v>5070</v>
      </c>
      <c r="F139" s="52">
        <f>'Income tables 2001-23'!I145</f>
        <v>67.8</v>
      </c>
      <c r="G139" s="52">
        <f>'Income tables 2001-23'!AN145</f>
        <v>262.89999999999998</v>
      </c>
      <c r="H139" s="52">
        <f>'Income tables 2001-23'!BP145</f>
        <v>589.89</v>
      </c>
      <c r="I139" s="52">
        <f>'Income tables 2001-23'!BS145</f>
        <v>687.46</v>
      </c>
      <c r="J139" s="52">
        <f>'Income tables 2001-23'!J145</f>
        <v>22.1</v>
      </c>
      <c r="K139" s="52">
        <f>'Income tables 2001-23'!AO145</f>
        <v>69.2</v>
      </c>
      <c r="L139" s="52">
        <f>'Income tables 2001-23'!BQ145</f>
        <v>155.12931406000001</v>
      </c>
      <c r="M139" s="52">
        <f>'Income tables 2001-23'!BT145</f>
        <v>180.78954091</v>
      </c>
    </row>
    <row r="140" spans="1:13" ht="13.5" x14ac:dyDescent="0.3">
      <c r="A140" s="50">
        <v>137000</v>
      </c>
      <c r="B140" s="1">
        <f>'Income tables 2001-23'!H146</f>
        <v>340</v>
      </c>
      <c r="C140" s="1">
        <f>'Income tables 2001-23'!AM146</f>
        <v>1790</v>
      </c>
      <c r="D140" s="1">
        <f>'Income tables 2001-23'!BO146</f>
        <v>4040</v>
      </c>
      <c r="E140" s="1">
        <f>'Income tables 2001-23'!BR146</f>
        <v>4900</v>
      </c>
      <c r="F140" s="52">
        <f>'Income tables 2001-23'!I146</f>
        <v>46.4</v>
      </c>
      <c r="G140" s="52">
        <f>'Income tables 2001-23'!AN146</f>
        <v>244.3</v>
      </c>
      <c r="H140" s="52">
        <f>'Income tables 2001-23'!BP146</f>
        <v>551.46</v>
      </c>
      <c r="I140" s="52">
        <f>'Income tables 2001-23'!BS146</f>
        <v>668.56</v>
      </c>
      <c r="J140" s="52">
        <f>'Income tables 2001-23'!J146</f>
        <v>15.1</v>
      </c>
      <c r="K140" s="52">
        <f>'Income tables 2001-23'!AO146</f>
        <v>64.400000000000006</v>
      </c>
      <c r="L140" s="52">
        <f>'Income tables 2001-23'!BQ146</f>
        <v>145.29826186000003</v>
      </c>
      <c r="M140" s="52">
        <f>'Income tables 2001-23'!BT146</f>
        <v>176.15053497</v>
      </c>
    </row>
    <row r="141" spans="1:13" ht="13.5" x14ac:dyDescent="0.3">
      <c r="A141" s="50">
        <v>138000</v>
      </c>
      <c r="B141" s="1">
        <f>'Income tables 2001-23'!H147</f>
        <v>340</v>
      </c>
      <c r="C141" s="1">
        <f>'Income tables 2001-23'!AM147</f>
        <v>1720</v>
      </c>
      <c r="D141" s="1">
        <f>'Income tables 2001-23'!BO147</f>
        <v>3900</v>
      </c>
      <c r="E141" s="1">
        <f>'Income tables 2001-23'!BR147</f>
        <v>4830</v>
      </c>
      <c r="F141" s="52">
        <f>'Income tables 2001-23'!I147</f>
        <v>46.8</v>
      </c>
      <c r="G141" s="52">
        <f>'Income tables 2001-23'!AN147</f>
        <v>236.3</v>
      </c>
      <c r="H141" s="52">
        <f>'Income tables 2001-23'!BP147</f>
        <v>536.48</v>
      </c>
      <c r="I141" s="52">
        <f>'Income tables 2001-23'!BS147</f>
        <v>664.41</v>
      </c>
      <c r="J141" s="52">
        <f>'Income tables 2001-23'!J147</f>
        <v>15.3</v>
      </c>
      <c r="K141" s="52">
        <f>'Income tables 2001-23'!AO147</f>
        <v>62.4</v>
      </c>
      <c r="L141" s="52">
        <f>'Income tables 2001-23'!BQ147</f>
        <v>141.60904163999999</v>
      </c>
      <c r="M141" s="52">
        <f>'Income tables 2001-23'!BT147</f>
        <v>175.38024575999998</v>
      </c>
    </row>
    <row r="142" spans="1:13" ht="13.5" x14ac:dyDescent="0.3">
      <c r="A142" s="50">
        <v>139000</v>
      </c>
      <c r="B142" s="1">
        <f>'Income tables 2001-23'!H148</f>
        <v>490</v>
      </c>
      <c r="C142" s="1">
        <f>'Income tables 2001-23'!AM148</f>
        <v>1680</v>
      </c>
      <c r="D142" s="1">
        <f>'Income tables 2001-23'!BO148</f>
        <v>3890</v>
      </c>
      <c r="E142" s="1">
        <f>'Income tables 2001-23'!BR148</f>
        <v>4800</v>
      </c>
      <c r="F142" s="52">
        <f>'Income tables 2001-23'!I148</f>
        <v>67.900000000000006</v>
      </c>
      <c r="G142" s="52">
        <f>'Income tables 2001-23'!AN148</f>
        <v>232.6</v>
      </c>
      <c r="H142" s="52">
        <f>'Income tables 2001-23'!BP148</f>
        <v>539.29999999999995</v>
      </c>
      <c r="I142" s="52">
        <f>'Income tables 2001-23'!BS148</f>
        <v>665.23</v>
      </c>
      <c r="J142" s="52">
        <f>'Income tables 2001-23'!J148</f>
        <v>22.2</v>
      </c>
      <c r="K142" s="52">
        <f>'Income tables 2001-23'!AO148</f>
        <v>61.5</v>
      </c>
      <c r="L142" s="52">
        <f>'Income tables 2001-23'!BQ148</f>
        <v>142.61098627999999</v>
      </c>
      <c r="M142" s="52">
        <f>'Income tables 2001-23'!BT148</f>
        <v>175.91312500999999</v>
      </c>
    </row>
    <row r="143" spans="1:13" ht="13.5" x14ac:dyDescent="0.3">
      <c r="A143" s="50">
        <v>140000</v>
      </c>
      <c r="B143" s="1">
        <f>'Income tables 2001-23'!H149</f>
        <v>430</v>
      </c>
      <c r="C143" s="1">
        <f>'Income tables 2001-23'!AM149</f>
        <v>1460</v>
      </c>
      <c r="D143" s="1">
        <f>'Income tables 2001-23'!BO149</f>
        <v>3860</v>
      </c>
      <c r="E143" s="1">
        <f>'Income tables 2001-23'!BR149</f>
        <v>4570</v>
      </c>
      <c r="F143" s="52">
        <f>'Income tables 2001-23'!I149</f>
        <v>60</v>
      </c>
      <c r="G143" s="52">
        <f>'Income tables 2001-23'!AN149</f>
        <v>203.7</v>
      </c>
      <c r="H143" s="52">
        <f>'Income tables 2001-23'!BP149</f>
        <v>538.54999999999995</v>
      </c>
      <c r="I143" s="52">
        <f>'Income tables 2001-23'!BS149</f>
        <v>637.42999999999995</v>
      </c>
      <c r="J143" s="52">
        <f>'Income tables 2001-23'!J149</f>
        <v>19.600000000000001</v>
      </c>
      <c r="K143" s="52">
        <f>'Income tables 2001-23'!AO149</f>
        <v>54</v>
      </c>
      <c r="L143" s="52">
        <f>'Income tables 2001-23'!BQ149</f>
        <v>142.67199121000002</v>
      </c>
      <c r="M143" s="52">
        <f>'Income tables 2001-23'!BT149</f>
        <v>168.86464243</v>
      </c>
    </row>
    <row r="144" spans="1:13" ht="13.5" x14ac:dyDescent="0.3">
      <c r="A144" s="50">
        <v>141000</v>
      </c>
      <c r="B144" s="1">
        <f>'Income tables 2001-23'!H150</f>
        <v>720</v>
      </c>
      <c r="C144" s="1">
        <f>'Income tables 2001-23'!AM150</f>
        <v>1060</v>
      </c>
      <c r="D144" s="1">
        <f>'Income tables 2001-23'!BO150</f>
        <v>4060</v>
      </c>
      <c r="E144" s="1">
        <f>'Income tables 2001-23'!BR150</f>
        <v>4750</v>
      </c>
      <c r="F144" s="52">
        <f>'Income tables 2001-23'!I150</f>
        <v>101.1</v>
      </c>
      <c r="G144" s="52">
        <f>'Income tables 2001-23'!AN150</f>
        <v>148.9</v>
      </c>
      <c r="H144" s="52">
        <f>'Income tables 2001-23'!BP150</f>
        <v>570</v>
      </c>
      <c r="I144" s="52">
        <f>'Income tables 2001-23'!BS150</f>
        <v>666.68</v>
      </c>
      <c r="J144" s="52">
        <f>'Income tables 2001-23'!J150</f>
        <v>33.200000000000003</v>
      </c>
      <c r="K144" s="52">
        <f>'Income tables 2001-23'!AO150</f>
        <v>39.5</v>
      </c>
      <c r="L144" s="52">
        <f>'Income tables 2001-23'!BQ150</f>
        <v>151.25487233000001</v>
      </c>
      <c r="M144" s="52">
        <f>'Income tables 2001-23'!BT150</f>
        <v>176.91004137000002</v>
      </c>
    </row>
    <row r="145" spans="1:13" ht="13.5" x14ac:dyDescent="0.3">
      <c r="A145" s="50">
        <v>142000</v>
      </c>
      <c r="B145" s="1">
        <f>'Income tables 2001-23'!H151</f>
        <v>370</v>
      </c>
      <c r="C145" s="1">
        <f>'Income tables 2001-23'!AM151</f>
        <v>1370</v>
      </c>
      <c r="D145" s="1">
        <f>'Income tables 2001-23'!BO151</f>
        <v>3680</v>
      </c>
      <c r="E145" s="1">
        <f>'Income tables 2001-23'!BR151</f>
        <v>4490</v>
      </c>
      <c r="F145" s="52">
        <f>'Income tables 2001-23'!I151</f>
        <v>52.4</v>
      </c>
      <c r="G145" s="52">
        <f>'Income tables 2001-23'!AN151</f>
        <v>193.8</v>
      </c>
      <c r="H145" s="52">
        <f>'Income tables 2001-23'!BP151</f>
        <v>520</v>
      </c>
      <c r="I145" s="52">
        <f>'Income tables 2001-23'!BS151</f>
        <v>635.16999999999996</v>
      </c>
      <c r="J145" s="52">
        <f>'Income tables 2001-23'!J151</f>
        <v>17.2</v>
      </c>
      <c r="K145" s="52">
        <f>'Income tables 2001-23'!AO151</f>
        <v>51.5</v>
      </c>
      <c r="L145" s="52">
        <f>'Income tables 2001-23'!BQ151</f>
        <v>138.23136453000001</v>
      </c>
      <c r="M145" s="52">
        <f>'Income tables 2001-23'!BT151</f>
        <v>168.84650980000001</v>
      </c>
    </row>
    <row r="146" spans="1:13" ht="13.5" x14ac:dyDescent="0.3">
      <c r="A146" s="50">
        <v>143000</v>
      </c>
      <c r="B146" s="1">
        <f>'Income tables 2001-23'!H152</f>
        <v>350</v>
      </c>
      <c r="C146" s="1">
        <f>'Income tables 2001-23'!AM152</f>
        <v>910</v>
      </c>
      <c r="D146" s="1">
        <f>'Income tables 2001-23'!BO152</f>
        <v>3600</v>
      </c>
      <c r="E146" s="1">
        <f>'Income tables 2001-23'!BR152</f>
        <v>4310</v>
      </c>
      <c r="F146" s="52">
        <f>'Income tables 2001-23'!I152</f>
        <v>49.9</v>
      </c>
      <c r="G146" s="52">
        <f>'Income tables 2001-23'!AN152</f>
        <v>129.69999999999999</v>
      </c>
      <c r="H146" s="52">
        <f>'Income tables 2001-23'!BP152</f>
        <v>513.01</v>
      </c>
      <c r="I146" s="52">
        <f>'Income tables 2001-23'!BS152</f>
        <v>614.02</v>
      </c>
      <c r="J146" s="52">
        <f>'Income tables 2001-23'!J152</f>
        <v>16.399999999999999</v>
      </c>
      <c r="K146" s="52">
        <f>'Income tables 2001-23'!AO152</f>
        <v>34.5</v>
      </c>
      <c r="L146" s="52">
        <f>'Income tables 2001-23'!BQ152</f>
        <v>136.60572969999998</v>
      </c>
      <c r="M146" s="52">
        <f>'Income tables 2001-23'!BT152</f>
        <v>163.50161743000001</v>
      </c>
    </row>
    <row r="147" spans="1:13" ht="13.5" x14ac:dyDescent="0.3">
      <c r="A147" s="50">
        <v>144000</v>
      </c>
      <c r="B147" s="1">
        <f>'Income tables 2001-23'!H153</f>
        <v>440</v>
      </c>
      <c r="C147" s="1">
        <f>'Income tables 2001-23'!AM153</f>
        <v>1240</v>
      </c>
      <c r="D147" s="1">
        <f>'Income tables 2001-23'!BO153</f>
        <v>3470</v>
      </c>
      <c r="E147" s="1">
        <f>'Income tables 2001-23'!BR153</f>
        <v>4020</v>
      </c>
      <c r="F147" s="52">
        <f>'Income tables 2001-23'!I153</f>
        <v>63.1</v>
      </c>
      <c r="G147" s="52">
        <f>'Income tables 2001-23'!AN153</f>
        <v>177.9</v>
      </c>
      <c r="H147" s="52">
        <f>'Income tables 2001-23'!BP153</f>
        <v>498.08</v>
      </c>
      <c r="I147" s="52">
        <f>'Income tables 2001-23'!BS153</f>
        <v>577.30999999999995</v>
      </c>
      <c r="J147" s="52">
        <f>'Income tables 2001-23'!J153</f>
        <v>20.8</v>
      </c>
      <c r="K147" s="52">
        <f>'Income tables 2001-23'!AO153</f>
        <v>47.5</v>
      </c>
      <c r="L147" s="52">
        <f>'Income tables 2001-23'!BQ153</f>
        <v>132.84823649000001</v>
      </c>
      <c r="M147" s="52">
        <f>'Income tables 2001-23'!BT153</f>
        <v>153.98462838</v>
      </c>
    </row>
    <row r="148" spans="1:13" ht="13.5" x14ac:dyDescent="0.3">
      <c r="A148" s="50">
        <v>145000</v>
      </c>
      <c r="B148" s="1">
        <f>'Income tables 2001-23'!H154</f>
        <v>470</v>
      </c>
      <c r="C148" s="1">
        <f>'Income tables 2001-23'!AM154</f>
        <v>1850</v>
      </c>
      <c r="D148" s="1">
        <f>'Income tables 2001-23'!BO154</f>
        <v>3440</v>
      </c>
      <c r="E148" s="1">
        <f>'Income tables 2001-23'!BR154</f>
        <v>4140</v>
      </c>
      <c r="F148" s="52">
        <f>'Income tables 2001-23'!I154</f>
        <v>67.900000000000006</v>
      </c>
      <c r="G148" s="52">
        <f>'Income tables 2001-23'!AN154</f>
        <v>267.3</v>
      </c>
      <c r="H148" s="52">
        <f>'Income tables 2001-23'!BP154</f>
        <v>497.24</v>
      </c>
      <c r="I148" s="52">
        <f>'Income tables 2001-23'!BS154</f>
        <v>598.37</v>
      </c>
      <c r="J148" s="52">
        <f>'Income tables 2001-23'!J154</f>
        <v>22.4</v>
      </c>
      <c r="K148" s="52">
        <f>'Income tables 2001-23'!AO154</f>
        <v>71.400000000000006</v>
      </c>
      <c r="L148" s="52">
        <f>'Income tables 2001-23'!BQ154</f>
        <v>132.84468283000001</v>
      </c>
      <c r="M148" s="52">
        <f>'Income tables 2001-23'!BT154</f>
        <v>159.86199009999999</v>
      </c>
    </row>
    <row r="149" spans="1:13" ht="13.5" x14ac:dyDescent="0.3">
      <c r="A149" s="50">
        <v>146000</v>
      </c>
      <c r="B149" s="1">
        <f>'Income tables 2001-23'!H155</f>
        <v>340</v>
      </c>
      <c r="C149" s="1">
        <f>'Income tables 2001-23'!AM155</f>
        <v>1250</v>
      </c>
      <c r="D149" s="1">
        <f>'Income tables 2001-23'!BO155</f>
        <v>3540</v>
      </c>
      <c r="E149" s="1">
        <f>'Income tables 2001-23'!BR155</f>
        <v>4170</v>
      </c>
      <c r="F149" s="52">
        <f>'Income tables 2001-23'!I155</f>
        <v>49.5</v>
      </c>
      <c r="G149" s="52">
        <f>'Income tables 2001-23'!AN155</f>
        <v>181.9</v>
      </c>
      <c r="H149" s="52">
        <f>'Income tables 2001-23'!BP155</f>
        <v>514.61</v>
      </c>
      <c r="I149" s="52">
        <f>'Income tables 2001-23'!BS155</f>
        <v>606.84</v>
      </c>
      <c r="J149" s="52">
        <f>'Income tables 2001-23'!J155</f>
        <v>16.3</v>
      </c>
      <c r="K149" s="52">
        <f>'Income tables 2001-23'!AO155</f>
        <v>48.7</v>
      </c>
      <c r="L149" s="52">
        <f>'Income tables 2001-23'!BQ155</f>
        <v>137.70398733000002</v>
      </c>
      <c r="M149" s="52">
        <f>'Income tables 2001-23'!BT155</f>
        <v>162.38443315000001</v>
      </c>
    </row>
    <row r="150" spans="1:13" ht="13.5" x14ac:dyDescent="0.3">
      <c r="A150" s="50">
        <v>147000</v>
      </c>
      <c r="B150" s="1">
        <f>'Income tables 2001-23'!H156</f>
        <v>330</v>
      </c>
      <c r="C150" s="1">
        <f>'Income tables 2001-23'!AM156</f>
        <v>1020</v>
      </c>
      <c r="D150" s="1">
        <f>'Income tables 2001-23'!BO156</f>
        <v>3190</v>
      </c>
      <c r="E150" s="1">
        <f>'Income tables 2001-23'!BR156</f>
        <v>3910</v>
      </c>
      <c r="F150" s="52">
        <f>'Income tables 2001-23'!I156</f>
        <v>48.3</v>
      </c>
      <c r="G150" s="52">
        <f>'Income tables 2001-23'!AN156</f>
        <v>149.4</v>
      </c>
      <c r="H150" s="52">
        <f>'Income tables 2001-23'!BP156</f>
        <v>467.29</v>
      </c>
      <c r="I150" s="52">
        <f>'Income tables 2001-23'!BS156</f>
        <v>572.22</v>
      </c>
      <c r="J150" s="52">
        <f>'Income tables 2001-23'!J156</f>
        <v>16</v>
      </c>
      <c r="K150" s="52">
        <f>'Income tables 2001-23'!AO156</f>
        <v>40</v>
      </c>
      <c r="L150" s="52">
        <f>'Income tables 2001-23'!BQ156</f>
        <v>125.24191127</v>
      </c>
      <c r="M150" s="52">
        <f>'Income tables 2001-23'!BT156</f>
        <v>153.36738647999999</v>
      </c>
    </row>
    <row r="151" spans="1:13" ht="13.5" x14ac:dyDescent="0.3">
      <c r="A151" s="50">
        <v>148000</v>
      </c>
      <c r="B151" s="1">
        <f>'Income tables 2001-23'!H157</f>
        <v>370</v>
      </c>
      <c r="C151" s="1">
        <f>'Income tables 2001-23'!AM157</f>
        <v>1180</v>
      </c>
      <c r="D151" s="1">
        <f>'Income tables 2001-23'!BO157</f>
        <v>3170</v>
      </c>
      <c r="E151" s="1">
        <f>'Income tables 2001-23'!BR157</f>
        <v>3930</v>
      </c>
      <c r="F151" s="52">
        <f>'Income tables 2001-23'!I157</f>
        <v>54.6</v>
      </c>
      <c r="G151" s="52">
        <f>'Income tables 2001-23'!AN157</f>
        <v>174.1</v>
      </c>
      <c r="H151" s="52">
        <f>'Income tables 2001-23'!BP157</f>
        <v>467.45</v>
      </c>
      <c r="I151" s="52">
        <f>'Income tables 2001-23'!BS157</f>
        <v>579.05999999999995</v>
      </c>
      <c r="J151" s="52">
        <f>'Income tables 2001-23'!J157</f>
        <v>18.100000000000001</v>
      </c>
      <c r="K151" s="52">
        <f>'Income tables 2001-23'!AO157</f>
        <v>46.7</v>
      </c>
      <c r="L151" s="52">
        <f>'Income tables 2001-23'!BQ157</f>
        <v>125.48455247</v>
      </c>
      <c r="M151" s="52">
        <f>'Income tables 2001-23'!BT157</f>
        <v>155.44266191999998</v>
      </c>
    </row>
    <row r="152" spans="1:13" ht="13.5" x14ac:dyDescent="0.3">
      <c r="A152" s="50">
        <v>149000</v>
      </c>
      <c r="B152" s="1">
        <f>'Income tables 2001-23'!H158</f>
        <v>480</v>
      </c>
      <c r="C152" s="1">
        <f>'Income tables 2001-23'!AM158</f>
        <v>1280</v>
      </c>
      <c r="D152" s="1">
        <f>'Income tables 2001-23'!BO158</f>
        <v>3080</v>
      </c>
      <c r="E152" s="1">
        <f>'Income tables 2001-23'!BR158</f>
        <v>3840</v>
      </c>
      <c r="F152" s="52">
        <f>'Income tables 2001-23'!I158</f>
        <v>71.3</v>
      </c>
      <c r="G152" s="52">
        <f>'Income tables 2001-23'!AN158</f>
        <v>190.2</v>
      </c>
      <c r="H152" s="52">
        <f>'Income tables 2001-23'!BP158</f>
        <v>457.23</v>
      </c>
      <c r="I152" s="52">
        <f>'Income tables 2001-23'!BS158</f>
        <v>570.66</v>
      </c>
      <c r="J152" s="52">
        <f>'Income tables 2001-23'!J158</f>
        <v>23.6</v>
      </c>
      <c r="K152" s="52">
        <f>'Income tables 2001-23'!AO158</f>
        <v>51.1</v>
      </c>
      <c r="L152" s="52">
        <f>'Income tables 2001-23'!BQ158</f>
        <v>122.92745823</v>
      </c>
      <c r="M152" s="52">
        <f>'Income tables 2001-23'!BT158</f>
        <v>153.42070869999998</v>
      </c>
    </row>
    <row r="153" spans="1:13" ht="13.5" x14ac:dyDescent="0.3">
      <c r="A153" s="50">
        <v>150000</v>
      </c>
      <c r="B153" s="1">
        <f>'Income tables 2001-23'!H159</f>
        <v>400</v>
      </c>
      <c r="C153" s="1">
        <f>'Income tables 2001-23'!AM159</f>
        <v>1180</v>
      </c>
      <c r="D153" s="1">
        <f>'Income tables 2001-23'!BO159</f>
        <v>3270</v>
      </c>
      <c r="E153" s="1">
        <f>'Income tables 2001-23'!BR159</f>
        <v>3960</v>
      </c>
      <c r="F153" s="52">
        <f>'Income tables 2001-23'!I159</f>
        <v>59.8</v>
      </c>
      <c r="G153" s="52">
        <f>'Income tables 2001-23'!AN159</f>
        <v>176.6</v>
      </c>
      <c r="H153" s="52">
        <f>'Income tables 2001-23'!BP159</f>
        <v>488.88</v>
      </c>
      <c r="I153" s="52">
        <f>'Income tables 2001-23'!BS159</f>
        <v>592.74</v>
      </c>
      <c r="J153" s="52">
        <f>'Income tables 2001-23'!J159</f>
        <v>19.8</v>
      </c>
      <c r="K153" s="52">
        <f>'Income tables 2001-23'!AO159</f>
        <v>47.6</v>
      </c>
      <c r="L153" s="52">
        <f>'Income tables 2001-23'!BQ159</f>
        <v>131.64935141999999</v>
      </c>
      <c r="M153" s="52">
        <f>'Income tables 2001-23'!BT159</f>
        <v>159.61101027000001</v>
      </c>
    </row>
    <row r="154" spans="1:13" ht="13.5" x14ac:dyDescent="0.3">
      <c r="A154" s="50">
        <v>151000</v>
      </c>
      <c r="B154" s="1"/>
      <c r="C154" s="1">
        <f>'Income tables 2001-23'!AM160</f>
        <v>1300</v>
      </c>
      <c r="D154" s="1">
        <f>'Income tables 2001-23'!BO160</f>
        <v>3560</v>
      </c>
      <c r="E154" s="1">
        <f>'Income tables 2001-23'!BR160</f>
        <v>4310</v>
      </c>
      <c r="F154" s="52"/>
      <c r="G154" s="52">
        <f>'Income tables 2001-23'!AN160</f>
        <v>195.6</v>
      </c>
      <c r="H154" s="52">
        <f>'Income tables 2001-23'!BP160</f>
        <v>535.55999999999995</v>
      </c>
      <c r="I154" s="52">
        <f>'Income tables 2001-23'!BS160</f>
        <v>648.4</v>
      </c>
      <c r="J154" s="52"/>
      <c r="K154" s="52">
        <f>'Income tables 2001-23'!AO160</f>
        <v>52.7</v>
      </c>
      <c r="L154" s="52">
        <f>'Income tables 2001-23'!BQ160</f>
        <v>144.40791562999999</v>
      </c>
      <c r="M154" s="52">
        <f>'Income tables 2001-23'!BT160</f>
        <v>174.83816236000001</v>
      </c>
    </row>
    <row r="155" spans="1:13" ht="13.5" x14ac:dyDescent="0.3">
      <c r="A155" s="50">
        <v>152000</v>
      </c>
      <c r="B155" s="1"/>
      <c r="C155" s="1">
        <f>'Income tables 2001-23'!AM161</f>
        <v>1200</v>
      </c>
      <c r="D155" s="1">
        <f>'Income tables 2001-23'!BO161</f>
        <v>2990</v>
      </c>
      <c r="E155" s="1">
        <f>'Income tables 2001-23'!BR161</f>
        <v>3510</v>
      </c>
      <c r="F155" s="52"/>
      <c r="G155" s="52">
        <f>'Income tables 2001-23'!AN161</f>
        <v>181.8</v>
      </c>
      <c r="H155" s="52">
        <f>'Income tables 2001-23'!BP161</f>
        <v>452.95</v>
      </c>
      <c r="I155" s="52">
        <f>'Income tables 2001-23'!BS161</f>
        <v>531.13</v>
      </c>
      <c r="J155" s="52"/>
      <c r="K155" s="52">
        <f>'Income tables 2001-23'!AO161</f>
        <v>49.1</v>
      </c>
      <c r="L155" s="52">
        <f>'Income tables 2001-23'!BQ161</f>
        <v>122.32578593000001</v>
      </c>
      <c r="M155" s="52">
        <f>'Income tables 2001-23'!BT161</f>
        <v>143.44006931999999</v>
      </c>
    </row>
    <row r="156" spans="1:13" ht="13.5" x14ac:dyDescent="0.3">
      <c r="A156" s="50">
        <v>153000</v>
      </c>
      <c r="B156" s="1"/>
      <c r="C156" s="1">
        <f>'Income tables 2001-23'!AM162</f>
        <v>1180</v>
      </c>
      <c r="D156" s="1">
        <f>'Income tables 2001-23'!BO162</f>
        <v>2910</v>
      </c>
      <c r="E156" s="1">
        <f>'Income tables 2001-23'!BR162</f>
        <v>3460</v>
      </c>
      <c r="F156" s="52"/>
      <c r="G156" s="52">
        <f>'Income tables 2001-23'!AN162</f>
        <v>179.9</v>
      </c>
      <c r="H156" s="52">
        <f>'Income tables 2001-23'!BP162</f>
        <v>443.48</v>
      </c>
      <c r="I156" s="52">
        <f>'Income tables 2001-23'!BS162</f>
        <v>527.98</v>
      </c>
      <c r="J156" s="52"/>
      <c r="K156" s="52">
        <f>'Income tables 2001-23'!AO162</f>
        <v>48.6</v>
      </c>
      <c r="L156" s="52">
        <f>'Income tables 2001-23'!BQ162</f>
        <v>119.94500976</v>
      </c>
      <c r="M156" s="52">
        <f>'Income tables 2001-23'!BT162</f>
        <v>142.79970127000001</v>
      </c>
    </row>
    <row r="157" spans="1:13" ht="13.5" x14ac:dyDescent="0.3">
      <c r="A157" s="50">
        <v>154000</v>
      </c>
      <c r="B157" s="1"/>
      <c r="C157" s="1">
        <f>'Income tables 2001-23'!AM163</f>
        <v>1110</v>
      </c>
      <c r="D157" s="1">
        <f>'Income tables 2001-23'!BO163</f>
        <v>2880</v>
      </c>
      <c r="E157" s="1">
        <f>'Income tables 2001-23'!BR163</f>
        <v>3360</v>
      </c>
      <c r="F157" s="52"/>
      <c r="G157" s="52">
        <f>'Income tables 2001-23'!AN163</f>
        <v>170.4</v>
      </c>
      <c r="H157" s="52">
        <f>'Income tables 2001-23'!BP163</f>
        <v>441.31</v>
      </c>
      <c r="I157" s="52">
        <f>'Income tables 2001-23'!BS163</f>
        <v>515.28</v>
      </c>
      <c r="J157" s="52"/>
      <c r="K157" s="52">
        <f>'Income tables 2001-23'!AO163</f>
        <v>46.2</v>
      </c>
      <c r="L157" s="52">
        <f>'Income tables 2001-23'!BQ163</f>
        <v>119.52832020999999</v>
      </c>
      <c r="M157" s="52">
        <f>'Income tables 2001-23'!BT163</f>
        <v>139.56115725999999</v>
      </c>
    </row>
    <row r="158" spans="1:13" ht="13.5" x14ac:dyDescent="0.3">
      <c r="A158" s="50">
        <v>155000</v>
      </c>
      <c r="B158" s="1"/>
      <c r="C158" s="1">
        <f>'Income tables 2001-23'!AM164</f>
        <v>970</v>
      </c>
      <c r="D158" s="1">
        <f>'Income tables 2001-23'!BO164</f>
        <v>2820</v>
      </c>
      <c r="E158" s="1">
        <f>'Income tables 2001-23'!BR164</f>
        <v>3400</v>
      </c>
      <c r="F158" s="52"/>
      <c r="G158" s="52">
        <f>'Income tables 2001-23'!AN164</f>
        <v>149.9</v>
      </c>
      <c r="H158" s="52">
        <f>'Income tables 2001-23'!BP164</f>
        <v>436.32</v>
      </c>
      <c r="I158" s="52">
        <f>'Income tables 2001-23'!BS164</f>
        <v>525.91</v>
      </c>
      <c r="J158" s="52"/>
      <c r="K158" s="52">
        <f>'Income tables 2001-23'!AO164</f>
        <v>40.6</v>
      </c>
      <c r="L158" s="52">
        <f>'Income tables 2001-23'!BQ164</f>
        <v>118.34529377</v>
      </c>
      <c r="M158" s="52">
        <f>'Income tables 2001-23'!BT164</f>
        <v>142.64196549000002</v>
      </c>
    </row>
    <row r="159" spans="1:13" ht="13.5" x14ac:dyDescent="0.3">
      <c r="A159" s="50">
        <v>156000</v>
      </c>
      <c r="B159" s="1"/>
      <c r="C159" s="1">
        <f>'Income tables 2001-23'!AM165</f>
        <v>1150</v>
      </c>
      <c r="D159" s="1">
        <f>'Income tables 2001-23'!BO165</f>
        <v>2770</v>
      </c>
      <c r="E159" s="1">
        <f>'Income tables 2001-23'!BR165</f>
        <v>3360</v>
      </c>
      <c r="F159" s="52"/>
      <c r="G159" s="52">
        <f>'Income tables 2001-23'!AN165</f>
        <v>178.9</v>
      </c>
      <c r="H159" s="52">
        <f>'Income tables 2001-23'!BP165</f>
        <v>430.99</v>
      </c>
      <c r="I159" s="52">
        <f>'Income tables 2001-23'!BS165</f>
        <v>522.91</v>
      </c>
      <c r="J159" s="52"/>
      <c r="K159" s="52">
        <f>'Income tables 2001-23'!AO165</f>
        <v>48.6</v>
      </c>
      <c r="L159" s="52">
        <f>'Income tables 2001-23'!BQ165</f>
        <v>117.05548542</v>
      </c>
      <c r="M159" s="52">
        <f>'Income tables 2001-23'!BT165</f>
        <v>142.02468578999998</v>
      </c>
    </row>
    <row r="160" spans="1:13" ht="13.5" x14ac:dyDescent="0.3">
      <c r="A160" s="50">
        <v>157000</v>
      </c>
      <c r="B160" s="1"/>
      <c r="C160" s="1">
        <f>'Income tables 2001-23'!AM166</f>
        <v>880</v>
      </c>
      <c r="D160" s="1">
        <f>'Income tables 2001-23'!BO166</f>
        <v>2700</v>
      </c>
      <c r="E160" s="1">
        <f>'Income tables 2001-23'!BR166</f>
        <v>3170</v>
      </c>
      <c r="F160" s="52"/>
      <c r="G160" s="52">
        <f>'Income tables 2001-23'!AN166</f>
        <v>137.69999999999999</v>
      </c>
      <c r="H160" s="52">
        <f>'Income tables 2001-23'!BP166</f>
        <v>421.9</v>
      </c>
      <c r="I160" s="52">
        <f>'Income tables 2001-23'!BS166</f>
        <v>495.59</v>
      </c>
      <c r="J160" s="52"/>
      <c r="K160" s="52">
        <f>'Income tables 2001-23'!AO166</f>
        <v>37.5</v>
      </c>
      <c r="L160" s="52">
        <f>'Income tables 2001-23'!BQ166</f>
        <v>114.74583479</v>
      </c>
      <c r="M160" s="52">
        <f>'Income tables 2001-23'!BT166</f>
        <v>134.78815999</v>
      </c>
    </row>
    <row r="161" spans="1:20" ht="13.5" x14ac:dyDescent="0.3">
      <c r="A161" s="50">
        <v>158000</v>
      </c>
      <c r="B161" s="1"/>
      <c r="C161" s="1">
        <f>'Income tables 2001-23'!AM167</f>
        <v>860</v>
      </c>
      <c r="D161" s="1">
        <f>'Income tables 2001-23'!BO167</f>
        <v>2600</v>
      </c>
      <c r="E161" s="1">
        <f>'Income tables 2001-23'!BR167</f>
        <v>3040</v>
      </c>
      <c r="F161" s="52"/>
      <c r="G161" s="52">
        <f>'Income tables 2001-23'!AN167</f>
        <v>135.5</v>
      </c>
      <c r="H161" s="52">
        <f>'Income tables 2001-23'!BP167</f>
        <v>409.34</v>
      </c>
      <c r="I161" s="52">
        <f>'Income tables 2001-23'!BS167</f>
        <v>478.63</v>
      </c>
      <c r="J161" s="52"/>
      <c r="K161" s="52">
        <f>'Income tables 2001-23'!AO167</f>
        <v>36.9</v>
      </c>
      <c r="L161" s="52">
        <f>'Income tables 2001-23'!BQ167</f>
        <v>111.48352351999999</v>
      </c>
      <c r="M161" s="52">
        <f>'Income tables 2001-23'!BT167</f>
        <v>130.35323055000001</v>
      </c>
    </row>
    <row r="162" spans="1:20" ht="13.5" x14ac:dyDescent="0.3">
      <c r="A162" s="50">
        <v>159000</v>
      </c>
      <c r="B162" s="1"/>
      <c r="C162" s="1">
        <f>'Income tables 2001-23'!AM168</f>
        <v>950</v>
      </c>
      <c r="D162" s="1">
        <f>'Income tables 2001-23'!BO168</f>
        <v>2600</v>
      </c>
      <c r="E162" s="1">
        <f>'Income tables 2001-23'!BR168</f>
        <v>3010</v>
      </c>
      <c r="F162" s="52"/>
      <c r="G162" s="52">
        <f>'Income tables 2001-23'!AN168</f>
        <v>150.6</v>
      </c>
      <c r="H162" s="52">
        <f>'Income tables 2001-23'!BP168</f>
        <v>411.78</v>
      </c>
      <c r="I162" s="52">
        <f>'Income tables 2001-23'!BS168</f>
        <v>477.39</v>
      </c>
      <c r="J162" s="52"/>
      <c r="K162" s="52">
        <f>'Income tables 2001-23'!AO168</f>
        <v>41.1</v>
      </c>
      <c r="L162" s="52">
        <f>'Income tables 2001-23'!BQ168</f>
        <v>112.29635838999999</v>
      </c>
      <c r="M162" s="52">
        <f>'Income tables 2001-23'!BT168</f>
        <v>130.18902453000001</v>
      </c>
    </row>
    <row r="163" spans="1:20" ht="13.5" x14ac:dyDescent="0.3">
      <c r="A163" s="50">
        <v>160000</v>
      </c>
      <c r="B163" s="1"/>
      <c r="C163" s="1">
        <f>'Income tables 2001-23'!AM169</f>
        <v>1230</v>
      </c>
      <c r="D163" s="1">
        <f>'Income tables 2001-23'!BO169</f>
        <v>2690</v>
      </c>
      <c r="E163" s="1">
        <f>'Income tables 2001-23'!BR169</f>
        <v>3070</v>
      </c>
      <c r="F163" s="52"/>
      <c r="G163" s="52">
        <f>'Income tables 2001-23'!AN169</f>
        <v>196.1</v>
      </c>
      <c r="H163" s="52">
        <f>'Income tables 2001-23'!BP169</f>
        <v>428.33</v>
      </c>
      <c r="I163" s="52">
        <f>'Income tables 2001-23'!BS169</f>
        <v>489.23</v>
      </c>
      <c r="J163" s="52"/>
      <c r="K163" s="52">
        <f>'Income tables 2001-23'!AO169</f>
        <v>53.5</v>
      </c>
      <c r="L163" s="52">
        <f>'Income tables 2001-23'!BQ169</f>
        <v>116.96936832999999</v>
      </c>
      <c r="M163" s="52">
        <f>'Income tables 2001-23'!BT169</f>
        <v>133.59903675000001</v>
      </c>
    </row>
    <row r="164" spans="1:20" ht="13.5" x14ac:dyDescent="0.3">
      <c r="A164" s="50">
        <v>161000</v>
      </c>
      <c r="B164" s="1"/>
      <c r="C164" s="1">
        <f>'Income tables 2001-23'!AM170</f>
        <v>1070</v>
      </c>
      <c r="D164" s="1">
        <f>'Income tables 2001-23'!BO170</f>
        <v>2640</v>
      </c>
      <c r="E164" s="1">
        <f>'Income tables 2001-23'!BR170</f>
        <v>3140</v>
      </c>
      <c r="F164" s="52"/>
      <c r="G164" s="52">
        <f>'Income tables 2001-23'!AN170</f>
        <v>171.8</v>
      </c>
      <c r="H164" s="52">
        <f>'Income tables 2001-23'!BP170</f>
        <v>422.81</v>
      </c>
      <c r="I164" s="52">
        <f>'Income tables 2001-23'!BS170</f>
        <v>503.75</v>
      </c>
      <c r="J164" s="52"/>
      <c r="K164" s="52">
        <f>'Income tables 2001-23'!AO170</f>
        <v>47</v>
      </c>
      <c r="L164" s="52">
        <f>'Income tables 2001-23'!BQ170</f>
        <v>115.60130154000001</v>
      </c>
      <c r="M164" s="52">
        <f>'Income tables 2001-23'!BT170</f>
        <v>137.73387041000001</v>
      </c>
    </row>
    <row r="165" spans="1:20" ht="13.5" x14ac:dyDescent="0.3">
      <c r="A165" s="50">
        <v>162000</v>
      </c>
      <c r="B165" s="1"/>
      <c r="C165" s="1">
        <f>'Income tables 2001-23'!AM171</f>
        <v>830</v>
      </c>
      <c r="D165" s="1">
        <f>'Income tables 2001-23'!BO171</f>
        <v>2370</v>
      </c>
      <c r="E165" s="1">
        <f>'Income tables 2001-23'!BR171</f>
        <v>2940</v>
      </c>
      <c r="F165" s="52"/>
      <c r="G165" s="52">
        <f>'Income tables 2001-23'!AN171</f>
        <v>134.1</v>
      </c>
      <c r="H165" s="52">
        <f>'Income tables 2001-23'!BP171</f>
        <v>382.74</v>
      </c>
      <c r="I165" s="52">
        <f>'Income tables 2001-23'!BS171</f>
        <v>475.14</v>
      </c>
      <c r="J165" s="52"/>
      <c r="K165" s="52">
        <f>'Income tables 2001-23'!AO171</f>
        <v>36.700000000000003</v>
      </c>
      <c r="L165" s="52">
        <f>'Income tables 2001-23'!BQ171</f>
        <v>104.78548423999999</v>
      </c>
      <c r="M165" s="52">
        <f>'Income tables 2001-23'!BT171</f>
        <v>130.08215151000002</v>
      </c>
    </row>
    <row r="166" spans="1:20" ht="13.5" x14ac:dyDescent="0.3">
      <c r="A166" s="50">
        <v>163000</v>
      </c>
      <c r="B166" s="1"/>
      <c r="C166" s="1">
        <f>'Income tables 2001-23'!AM172</f>
        <v>1060</v>
      </c>
      <c r="D166" s="1">
        <f>'Income tables 2001-23'!BO172</f>
        <v>2360</v>
      </c>
      <c r="E166" s="1">
        <f>'Income tables 2001-23'!BR172</f>
        <v>2900</v>
      </c>
      <c r="F166" s="52"/>
      <c r="G166" s="52">
        <f>'Income tables 2001-23'!AN172</f>
        <v>172.3</v>
      </c>
      <c r="H166" s="52">
        <f>'Income tables 2001-23'!BP172</f>
        <v>382.67</v>
      </c>
      <c r="I166" s="52">
        <f>'Income tables 2001-23'!BS172</f>
        <v>470.44</v>
      </c>
      <c r="J166" s="52"/>
      <c r="K166" s="52">
        <f>'Income tables 2001-23'!AO172</f>
        <v>47.2</v>
      </c>
      <c r="L166" s="52">
        <f>'Income tables 2001-23'!BQ172</f>
        <v>104.89743318000001</v>
      </c>
      <c r="M166" s="52">
        <f>'Income tables 2001-23'!BT172</f>
        <v>128.95915044</v>
      </c>
    </row>
    <row r="167" spans="1:20" ht="13.5" x14ac:dyDescent="0.3">
      <c r="A167" s="50">
        <v>164000</v>
      </c>
      <c r="B167" s="1"/>
      <c r="C167" s="1">
        <f>'Income tables 2001-23'!AM173</f>
        <v>1120</v>
      </c>
      <c r="D167" s="1">
        <f>'Income tables 2001-23'!BO173</f>
        <v>2220</v>
      </c>
      <c r="E167" s="1">
        <f>'Income tables 2001-23'!BR173</f>
        <v>2720</v>
      </c>
      <c r="F167" s="52"/>
      <c r="G167" s="52">
        <f>'Income tables 2001-23'!AN173</f>
        <v>183.1</v>
      </c>
      <c r="H167" s="52">
        <f>'Income tables 2001-23'!BP173</f>
        <v>363.47</v>
      </c>
      <c r="I167" s="52">
        <f>'Income tables 2001-23'!BS173</f>
        <v>445.2</v>
      </c>
      <c r="J167" s="52"/>
      <c r="K167" s="52">
        <f>'Income tables 2001-23'!AO173</f>
        <v>50.3</v>
      </c>
      <c r="L167" s="52">
        <f>'Income tables 2001-23'!BQ173</f>
        <v>99.758854290000002</v>
      </c>
      <c r="M167" s="52">
        <f>'Income tables 2001-23'!BT173</f>
        <v>122.19270646</v>
      </c>
    </row>
    <row r="168" spans="1:20" ht="13.5" x14ac:dyDescent="0.3">
      <c r="A168" s="50">
        <v>165000</v>
      </c>
      <c r="B168" s="1"/>
      <c r="C168" s="1">
        <f>'Income tables 2001-23'!AM174</f>
        <v>950</v>
      </c>
      <c r="D168" s="1">
        <f>'Income tables 2001-23'!BO174</f>
        <v>2330</v>
      </c>
      <c r="E168" s="1">
        <f>'Income tables 2001-23'!BR174</f>
        <v>2700</v>
      </c>
      <c r="F168" s="52"/>
      <c r="G168" s="52">
        <f>'Income tables 2001-23'!AN174</f>
        <v>156.4</v>
      </c>
      <c r="H168" s="52">
        <f>'Income tables 2001-23'!BP174</f>
        <v>382.47</v>
      </c>
      <c r="I168" s="52">
        <f>'Income tables 2001-23'!BS174</f>
        <v>444.51</v>
      </c>
      <c r="J168" s="52"/>
      <c r="K168" s="52">
        <f>'Income tables 2001-23'!AO174</f>
        <v>43</v>
      </c>
      <c r="L168" s="52">
        <f>'Income tables 2001-23'!BQ174</f>
        <v>105.10362981</v>
      </c>
      <c r="M168" s="52">
        <f>'Income tables 2001-23'!BT174</f>
        <v>122.15413552</v>
      </c>
    </row>
    <row r="169" spans="1:20" ht="13.5" x14ac:dyDescent="0.3">
      <c r="A169" s="50">
        <v>166000</v>
      </c>
      <c r="B169" s="1"/>
      <c r="C169" s="1">
        <f>'Income tables 2001-23'!AM175</f>
        <v>550</v>
      </c>
      <c r="D169" s="1">
        <f>'Income tables 2001-23'!BO175</f>
        <v>2270</v>
      </c>
      <c r="E169" s="1">
        <f>'Income tables 2001-23'!BR175</f>
        <v>2720</v>
      </c>
      <c r="F169" s="52"/>
      <c r="G169" s="52">
        <f>'Income tables 2001-23'!AN175</f>
        <v>91</v>
      </c>
      <c r="H169" s="52">
        <f>'Income tables 2001-23'!BP175</f>
        <v>374.8</v>
      </c>
      <c r="I169" s="52">
        <f>'Income tables 2001-23'!BS175</f>
        <v>450.77</v>
      </c>
      <c r="J169" s="52"/>
      <c r="K169" s="52">
        <f>'Income tables 2001-23'!AO175</f>
        <v>25</v>
      </c>
      <c r="L169" s="52">
        <f>'Income tables 2001-23'!BQ175</f>
        <v>103.1179444</v>
      </c>
      <c r="M169" s="52">
        <f>'Income tables 2001-23'!BT175</f>
        <v>124.0196462</v>
      </c>
    </row>
    <row r="170" spans="1:20" ht="13.5" x14ac:dyDescent="0.3">
      <c r="A170" s="50">
        <v>167000</v>
      </c>
      <c r="B170" s="1"/>
      <c r="C170" s="1">
        <f>'Income tables 2001-23'!AM176</f>
        <v>950</v>
      </c>
      <c r="D170" s="1">
        <f>'Income tables 2001-23'!BO176</f>
        <v>2250</v>
      </c>
      <c r="E170" s="1">
        <f>'Income tables 2001-23'!BR176</f>
        <v>2610</v>
      </c>
      <c r="F170" s="52"/>
      <c r="G170" s="52">
        <f>'Income tables 2001-23'!AN176</f>
        <v>158.1</v>
      </c>
      <c r="H170" s="52">
        <f>'Income tables 2001-23'!BP176</f>
        <v>374.94</v>
      </c>
      <c r="I170" s="52">
        <f>'Income tables 2001-23'!BS176</f>
        <v>435.04</v>
      </c>
      <c r="J170" s="52"/>
      <c r="K170" s="52">
        <f>'Income tables 2001-23'!AO176</f>
        <v>43.6</v>
      </c>
      <c r="L170" s="52">
        <f>'Income tables 2001-23'!BQ176</f>
        <v>103.28288076000001</v>
      </c>
      <c r="M170" s="52">
        <f>'Income tables 2001-23'!BT176</f>
        <v>119.8377663</v>
      </c>
    </row>
    <row r="171" spans="1:20" ht="13.5" x14ac:dyDescent="0.3">
      <c r="A171" s="50">
        <v>168000</v>
      </c>
      <c r="B171" s="1"/>
      <c r="C171" s="1">
        <f>'Income tables 2001-23'!AM177</f>
        <v>860</v>
      </c>
      <c r="D171" s="1">
        <f>'Income tables 2001-23'!BO177</f>
        <v>2140</v>
      </c>
      <c r="E171" s="1">
        <f>'Income tables 2001-23'!BR177</f>
        <v>2550</v>
      </c>
      <c r="F171" s="52"/>
      <c r="G171" s="52">
        <f>'Income tables 2001-23'!AN177</f>
        <v>144</v>
      </c>
      <c r="H171" s="52">
        <f>'Income tables 2001-23'!BP177</f>
        <v>357.79</v>
      </c>
      <c r="I171" s="52">
        <f>'Income tables 2001-23'!BS177</f>
        <v>426.92</v>
      </c>
      <c r="J171" s="52"/>
      <c r="K171" s="52">
        <f>'Income tables 2001-23'!AO177</f>
        <v>39.700000000000003</v>
      </c>
      <c r="L171" s="52">
        <f>'Income tables 2001-23'!BQ177</f>
        <v>98.674472129999998</v>
      </c>
      <c r="M171" s="52">
        <f>'Income tables 2001-23'!BT177</f>
        <v>117.73750336000001</v>
      </c>
    </row>
    <row r="172" spans="1:20" ht="13.5" x14ac:dyDescent="0.3">
      <c r="A172" s="50">
        <v>169000</v>
      </c>
      <c r="B172" s="1"/>
      <c r="C172" s="1">
        <f>'Income tables 2001-23'!AM178</f>
        <v>720</v>
      </c>
      <c r="D172" s="1">
        <f>'Income tables 2001-23'!BO178</f>
        <v>2060</v>
      </c>
      <c r="E172" s="1">
        <f>'Income tables 2001-23'!BR178</f>
        <v>2450</v>
      </c>
      <c r="F172" s="52"/>
      <c r="G172" s="52">
        <f>'Income tables 2001-23'!AN178</f>
        <v>121.3</v>
      </c>
      <c r="H172" s="52">
        <f>'Income tables 2001-23'!BP178</f>
        <v>347.77</v>
      </c>
      <c r="I172" s="52">
        <f>'Income tables 2001-23'!BS178</f>
        <v>412.13</v>
      </c>
      <c r="J172" s="52"/>
      <c r="K172" s="52">
        <f>'Income tables 2001-23'!AO178</f>
        <v>33.5</v>
      </c>
      <c r="L172" s="52">
        <f>'Income tables 2001-23'!BQ178</f>
        <v>96.023839959999989</v>
      </c>
      <c r="M172" s="52">
        <f>'Income tables 2001-23'!BT178</f>
        <v>113.79198231000001</v>
      </c>
    </row>
    <row r="173" spans="1:20" ht="13.5" x14ac:dyDescent="0.3">
      <c r="A173" s="50">
        <v>170000</v>
      </c>
      <c r="B173" s="1"/>
      <c r="C173" s="1">
        <f>'Income tables 2001-23'!AM179</f>
        <v>930</v>
      </c>
      <c r="D173" s="1">
        <f>'Income tables 2001-23'!BO179</f>
        <v>2200</v>
      </c>
      <c r="E173" s="1">
        <f>'Income tables 2001-23'!BR179</f>
        <v>2600</v>
      </c>
      <c r="F173" s="52"/>
      <c r="G173" s="52">
        <f>'Income tables 2001-23'!AN179</f>
        <v>157.6</v>
      </c>
      <c r="H173" s="52">
        <f>'Income tables 2001-23'!BP179</f>
        <v>372.8</v>
      </c>
      <c r="I173" s="52">
        <f>'Income tables 2001-23'!BS179</f>
        <v>440.07</v>
      </c>
      <c r="J173" s="52"/>
      <c r="K173" s="52">
        <f>'Income tables 2001-23'!AO179</f>
        <v>43.6</v>
      </c>
      <c r="L173" s="52">
        <f>'Income tables 2001-23'!BQ179</f>
        <v>103.05562697000001</v>
      </c>
      <c r="M173" s="52">
        <f>'Income tables 2001-23'!BT179</f>
        <v>121.65164142</v>
      </c>
    </row>
    <row r="174" spans="1:20" ht="13.5" x14ac:dyDescent="0.3">
      <c r="A174" s="50">
        <v>171000</v>
      </c>
      <c r="B174" s="1"/>
      <c r="C174" s="1">
        <f>'Income tables 2001-23'!AM180</f>
        <v>710</v>
      </c>
      <c r="D174" s="1">
        <f>'Income tables 2001-23'!BO180</f>
        <v>2380</v>
      </c>
      <c r="E174" s="1">
        <f>'Income tables 2001-23'!BR180</f>
        <v>2690</v>
      </c>
      <c r="F174" s="52"/>
      <c r="G174" s="52">
        <f>'Income tables 2001-23'!AN180</f>
        <v>121</v>
      </c>
      <c r="H174" s="52">
        <f>'Income tables 2001-23'!BP180</f>
        <v>405.7</v>
      </c>
      <c r="I174" s="52">
        <f>'Income tables 2001-23'!BS180</f>
        <v>459.23</v>
      </c>
      <c r="J174" s="52"/>
      <c r="K174" s="52">
        <f>'Income tables 2001-23'!AO180</f>
        <v>33.5</v>
      </c>
      <c r="L174" s="52">
        <f>'Income tables 2001-23'!BQ180</f>
        <v>112.26969715999999</v>
      </c>
      <c r="M174" s="52">
        <f>'Income tables 2001-23'!BT180</f>
        <v>127.08506853</v>
      </c>
      <c r="Q174" s="50"/>
      <c r="R174" s="1"/>
      <c r="T174" s="1"/>
    </row>
    <row r="175" spans="1:20" ht="13.5" x14ac:dyDescent="0.3">
      <c r="A175" s="50">
        <v>172000</v>
      </c>
      <c r="B175" s="1"/>
      <c r="C175" s="1">
        <f>'Income tables 2001-23'!AM181</f>
        <v>630</v>
      </c>
      <c r="D175" s="1">
        <f>'Income tables 2001-23'!BO181</f>
        <v>2010</v>
      </c>
      <c r="E175" s="1">
        <f>'Income tables 2001-23'!BR181</f>
        <v>2550</v>
      </c>
      <c r="F175" s="52"/>
      <c r="G175" s="52">
        <f>'Income tables 2001-23'!AN181</f>
        <v>108</v>
      </c>
      <c r="H175" s="52">
        <f>'Income tables 2001-23'!BP181</f>
        <v>344.02</v>
      </c>
      <c r="I175" s="52">
        <f>'Income tables 2001-23'!BS181</f>
        <v>437.65</v>
      </c>
      <c r="J175" s="52"/>
      <c r="K175" s="52">
        <f>'Income tables 2001-23'!AO181</f>
        <v>29.9</v>
      </c>
      <c r="L175" s="52">
        <f>'Income tables 2001-23'!BQ181</f>
        <v>95.312076040000008</v>
      </c>
      <c r="M175" s="52">
        <f>'Income tables 2001-23'!BT181</f>
        <v>121.25305808</v>
      </c>
      <c r="Q175" s="50"/>
      <c r="R175" s="1"/>
      <c r="T175" s="1"/>
    </row>
    <row r="176" spans="1:20" ht="13.5" x14ac:dyDescent="0.3">
      <c r="A176" s="50">
        <v>173000</v>
      </c>
      <c r="B176" s="1"/>
      <c r="C176" s="1">
        <f>'Income tables 2001-23'!AM182</f>
        <v>900</v>
      </c>
      <c r="D176" s="1">
        <f>'Income tables 2001-23'!BO182</f>
        <v>2070</v>
      </c>
      <c r="E176" s="1">
        <f>'Income tables 2001-23'!BR182</f>
        <v>2480</v>
      </c>
      <c r="F176" s="52"/>
      <c r="G176" s="52">
        <f>'Income tables 2001-23'!AN182</f>
        <v>155.19999999999999</v>
      </c>
      <c r="H176" s="52">
        <f>'Income tables 2001-23'!BP182</f>
        <v>356.37</v>
      </c>
      <c r="I176" s="52">
        <f>'Income tables 2001-23'!BS182</f>
        <v>427.94</v>
      </c>
      <c r="J176" s="52"/>
      <c r="K176" s="52">
        <f>'Income tables 2001-23'!AO182</f>
        <v>43.1</v>
      </c>
      <c r="L176" s="52">
        <f>'Income tables 2001-23'!BQ182</f>
        <v>98.84442820000001</v>
      </c>
      <c r="M176" s="52">
        <f>'Income tables 2001-23'!BT182</f>
        <v>118.69346990000001</v>
      </c>
      <c r="Q176" s="50"/>
      <c r="R176" s="1"/>
      <c r="T176" s="1"/>
    </row>
    <row r="177" spans="1:20" ht="13.5" x14ac:dyDescent="0.3">
      <c r="A177" s="50">
        <v>174000</v>
      </c>
      <c r="B177" s="1"/>
      <c r="C177" s="1">
        <f>'Income tables 2001-23'!AM183</f>
        <v>970</v>
      </c>
      <c r="D177" s="1">
        <f>'Income tables 2001-23'!BO183</f>
        <v>2060</v>
      </c>
      <c r="E177" s="1">
        <f>'Income tables 2001-23'!BR183</f>
        <v>2290</v>
      </c>
      <c r="F177" s="52"/>
      <c r="G177" s="52">
        <f>'Income tables 2001-23'!AN183</f>
        <v>168.3</v>
      </c>
      <c r="H177" s="52">
        <f>'Income tables 2001-23'!BP183</f>
        <v>357.6</v>
      </c>
      <c r="I177" s="52">
        <f>'Income tables 2001-23'!BS183</f>
        <v>396.41</v>
      </c>
      <c r="J177" s="52"/>
      <c r="K177" s="52">
        <f>'Income tables 2001-23'!AO183</f>
        <v>46.7</v>
      </c>
      <c r="L177" s="52">
        <f>'Income tables 2001-23'!BQ183</f>
        <v>99.292822879999989</v>
      </c>
      <c r="M177" s="52">
        <f>'Income tables 2001-23'!BT183</f>
        <v>110.06767212000001</v>
      </c>
      <c r="Q177" s="50"/>
      <c r="R177" s="1"/>
      <c r="T177" s="1"/>
    </row>
    <row r="178" spans="1:20" ht="13.5" x14ac:dyDescent="0.3">
      <c r="A178" s="50">
        <v>175000</v>
      </c>
      <c r="B178" s="1"/>
      <c r="C178" s="1">
        <f>'Income tables 2001-23'!AM184</f>
        <v>920</v>
      </c>
      <c r="D178" s="1">
        <f>'Income tables 2001-23'!BO184</f>
        <v>2140</v>
      </c>
      <c r="E178" s="1">
        <f>'Income tables 2001-23'!BR184</f>
        <v>2550</v>
      </c>
      <c r="F178" s="52"/>
      <c r="G178" s="52">
        <f>'Income tables 2001-23'!AN184</f>
        <v>160.6</v>
      </c>
      <c r="H178" s="52">
        <f>'Income tables 2001-23'!BP184</f>
        <v>373.66</v>
      </c>
      <c r="I178" s="52">
        <f>'Income tables 2001-23'!BS184</f>
        <v>445.58</v>
      </c>
      <c r="J178" s="52"/>
      <c r="K178" s="52">
        <f>'Income tables 2001-23'!AO184</f>
        <v>44.6</v>
      </c>
      <c r="L178" s="52">
        <f>'Income tables 2001-23'!BQ184</f>
        <v>103.86810068999999</v>
      </c>
      <c r="M178" s="52">
        <f>'Income tables 2001-23'!BT184</f>
        <v>123.858766</v>
      </c>
      <c r="Q178" s="50"/>
      <c r="R178" s="1"/>
      <c r="T178" s="1"/>
    </row>
    <row r="179" spans="1:20" ht="13.5" x14ac:dyDescent="0.3">
      <c r="A179" s="50">
        <v>176000</v>
      </c>
      <c r="B179" s="1"/>
      <c r="C179" s="1">
        <f>'Income tables 2001-23'!AM185</f>
        <v>870</v>
      </c>
      <c r="D179" s="1">
        <f>'Income tables 2001-23'!BO185</f>
        <v>2290</v>
      </c>
      <c r="E179" s="1">
        <f>'Income tables 2001-23'!BR185</f>
        <v>2670</v>
      </c>
      <c r="F179" s="52"/>
      <c r="G179" s="52">
        <f>'Income tables 2001-23'!AN185</f>
        <v>152.69999999999999</v>
      </c>
      <c r="H179" s="52">
        <f>'Income tables 2001-23'!BP185</f>
        <v>400.95</v>
      </c>
      <c r="I179" s="52">
        <f>'Income tables 2001-23'!BS185</f>
        <v>467.96</v>
      </c>
      <c r="J179" s="52"/>
      <c r="K179" s="52">
        <f>'Income tables 2001-23'!AO185</f>
        <v>42.5</v>
      </c>
      <c r="L179" s="52">
        <f>'Income tables 2001-23'!BQ185</f>
        <v>111.56453045000001</v>
      </c>
      <c r="M179" s="52">
        <f>'Income tables 2001-23'!BT185</f>
        <v>130.21149041000001</v>
      </c>
      <c r="Q179" s="50"/>
      <c r="R179" s="1"/>
      <c r="T179" s="1"/>
    </row>
    <row r="180" spans="1:20" ht="13.5" x14ac:dyDescent="0.3">
      <c r="A180" s="50">
        <v>177000</v>
      </c>
      <c r="B180" s="1"/>
      <c r="C180" s="1">
        <f>'Income tables 2001-23'!AM186</f>
        <v>790</v>
      </c>
      <c r="D180" s="1">
        <f>'Income tables 2001-23'!BO186</f>
        <v>2090</v>
      </c>
      <c r="E180" s="1">
        <f>'Income tables 2001-23'!BR186</f>
        <v>2500</v>
      </c>
      <c r="F180" s="52"/>
      <c r="G180" s="52">
        <f>'Income tables 2001-23'!AN186</f>
        <v>139.4</v>
      </c>
      <c r="H180" s="52">
        <f>'Income tables 2001-23'!BP186</f>
        <v>369.23</v>
      </c>
      <c r="I180" s="52">
        <f>'Income tables 2001-23'!BS186</f>
        <v>440.71</v>
      </c>
      <c r="J180" s="52"/>
      <c r="K180" s="52">
        <f>'Income tables 2001-23'!AO186</f>
        <v>38.799999999999997</v>
      </c>
      <c r="L180" s="52">
        <f>'Income tables 2001-23'!BQ186</f>
        <v>102.85081479</v>
      </c>
      <c r="M180" s="52">
        <f>'Income tables 2001-23'!BT186</f>
        <v>122.75994811</v>
      </c>
      <c r="Q180" s="50"/>
      <c r="R180" s="1"/>
      <c r="T180" s="1"/>
    </row>
    <row r="181" spans="1:20" ht="13.5" x14ac:dyDescent="0.3">
      <c r="A181" s="50">
        <v>178000</v>
      </c>
      <c r="B181" s="1"/>
      <c r="C181" s="1">
        <f>'Income tables 2001-23'!AM187</f>
        <v>520</v>
      </c>
      <c r="D181" s="1">
        <f>'Income tables 2001-23'!BO187</f>
        <v>2110</v>
      </c>
      <c r="E181" s="1">
        <f>'Income tables 2001-23'!BR187</f>
        <v>2470</v>
      </c>
      <c r="F181" s="52"/>
      <c r="G181" s="52">
        <f>'Income tables 2001-23'!AN187</f>
        <v>92.3</v>
      </c>
      <c r="H181" s="52">
        <f>'Income tables 2001-23'!BP187</f>
        <v>375.24</v>
      </c>
      <c r="I181" s="52">
        <f>'Income tables 2001-23'!BS187</f>
        <v>437.73</v>
      </c>
      <c r="J181" s="52"/>
      <c r="K181" s="52">
        <f>'Income tables 2001-23'!AO187</f>
        <v>25.7</v>
      </c>
      <c r="L181" s="52">
        <f>'Income tables 2001-23'!BQ187</f>
        <v>104.63377045999999</v>
      </c>
      <c r="M181" s="52">
        <f>'Income tables 2001-23'!BT187</f>
        <v>122.0587622</v>
      </c>
      <c r="Q181" s="50"/>
      <c r="R181" s="1"/>
      <c r="T181" s="1"/>
    </row>
    <row r="182" spans="1:20" ht="13.5" x14ac:dyDescent="0.3">
      <c r="A182" s="50">
        <v>179000</v>
      </c>
      <c r="B182" s="1"/>
      <c r="C182" s="1">
        <f>'Income tables 2001-23'!AM188</f>
        <v>570</v>
      </c>
      <c r="D182" s="1">
        <f>'Income tables 2001-23'!BO188</f>
        <v>2220</v>
      </c>
      <c r="E182" s="1">
        <f>'Income tables 2001-23'!BR188</f>
        <v>2800</v>
      </c>
      <c r="F182" s="52"/>
      <c r="G182" s="52">
        <f>'Income tables 2001-23'!AN188</f>
        <v>101.8</v>
      </c>
      <c r="H182" s="52">
        <f>'Income tables 2001-23'!BP188</f>
        <v>395.59</v>
      </c>
      <c r="I182" s="52">
        <f>'Income tables 2001-23'!BS188</f>
        <v>500.19</v>
      </c>
      <c r="J182" s="52"/>
      <c r="K182" s="52">
        <f>'Income tables 2001-23'!AO188</f>
        <v>28.4</v>
      </c>
      <c r="L182" s="52">
        <f>'Income tables 2001-23'!BQ188</f>
        <v>110.42217973999999</v>
      </c>
      <c r="M182" s="52">
        <f>'Income tables 2001-23'!BT188</f>
        <v>139.62119422000001</v>
      </c>
      <c r="Q182" s="50"/>
      <c r="R182" s="1"/>
      <c r="T182" s="1"/>
    </row>
    <row r="183" spans="1:20" ht="13.5" x14ac:dyDescent="0.3">
      <c r="A183" s="50">
        <v>180000</v>
      </c>
      <c r="B183" s="1"/>
      <c r="C183" s="1">
        <f>'Income tables 2001-23'!AM189</f>
        <v>710</v>
      </c>
      <c r="D183" s="1">
        <f>'Income tables 2001-23'!BO189</f>
        <v>4190</v>
      </c>
      <c r="E183" s="1">
        <f>'Income tables 2001-23'!BR189</f>
        <v>5280</v>
      </c>
      <c r="F183" s="52"/>
      <c r="G183" s="52">
        <f>'Income tables 2001-23'!AN189</f>
        <v>127.4</v>
      </c>
      <c r="H183" s="52">
        <f>'Income tables 2001-23'!BP189</f>
        <v>752.71</v>
      </c>
      <c r="I183" s="52">
        <f>'Income tables 2001-23'!BS189</f>
        <v>949.28</v>
      </c>
      <c r="J183" s="52"/>
      <c r="K183" s="52">
        <f>'Income tables 2001-23'!AO189</f>
        <v>35.6</v>
      </c>
      <c r="L183" s="52">
        <f>'Income tables 2001-23'!BQ189</f>
        <v>210.34837206</v>
      </c>
      <c r="M183" s="52">
        <f>'Income tables 2001-23'!BT189</f>
        <v>265.28215518000002</v>
      </c>
      <c r="Q183" s="50"/>
      <c r="R183" s="1"/>
      <c r="T183" s="1"/>
    </row>
    <row r="184" spans="1:20" ht="13.5" x14ac:dyDescent="0.3">
      <c r="A184" s="50">
        <v>181000</v>
      </c>
      <c r="B184" s="1"/>
      <c r="C184" s="1">
        <f>'Income tables 2001-23'!AM190</f>
        <v>640</v>
      </c>
      <c r="D184" s="1">
        <f>'Income tables 2001-23'!BO190</f>
        <v>2840</v>
      </c>
      <c r="E184" s="1">
        <f>'Income tables 2001-23'!BR190</f>
        <v>3660</v>
      </c>
      <c r="F184" s="52"/>
      <c r="G184" s="52">
        <f>'Income tables 2001-23'!AN190</f>
        <v>115.6</v>
      </c>
      <c r="H184" s="52">
        <f>'Income tables 2001-23'!BP190</f>
        <v>512.6</v>
      </c>
      <c r="I184" s="52">
        <f>'Income tables 2001-23'!BS190</f>
        <v>659.49</v>
      </c>
      <c r="J184" s="52"/>
      <c r="K184" s="52">
        <f>'Income tables 2001-23'!AO190</f>
        <v>32.299999999999997</v>
      </c>
      <c r="L184" s="52">
        <f>'Income tables 2001-23'!BQ190</f>
        <v>143.41362874999999</v>
      </c>
      <c r="M184" s="52">
        <f>'Income tables 2001-23'!BT190</f>
        <v>184.51906259999998</v>
      </c>
      <c r="Q184" s="50"/>
      <c r="R184" s="1"/>
      <c r="T184" s="1"/>
    </row>
    <row r="185" spans="1:20" ht="13.5" x14ac:dyDescent="0.3">
      <c r="A185" s="50">
        <v>182000</v>
      </c>
      <c r="B185" s="1"/>
      <c r="C185" s="1">
        <f>'Income tables 2001-23'!AM191</f>
        <v>750</v>
      </c>
      <c r="D185" s="1">
        <f>'Income tables 2001-23'!BO191</f>
        <v>1760</v>
      </c>
      <c r="E185" s="1">
        <f>'Income tables 2001-23'!BR191</f>
        <v>2160</v>
      </c>
      <c r="F185" s="52"/>
      <c r="G185" s="52">
        <f>'Income tables 2001-23'!AN191</f>
        <v>136.1</v>
      </c>
      <c r="H185" s="52">
        <f>'Income tables 2001-23'!BP191</f>
        <v>319.24</v>
      </c>
      <c r="I185" s="52">
        <f>'Income tables 2001-23'!BS191</f>
        <v>392.02</v>
      </c>
      <c r="J185" s="52"/>
      <c r="K185" s="52">
        <f>'Income tables 2001-23'!AO191</f>
        <v>38.1</v>
      </c>
      <c r="L185" s="52">
        <f>'Income tables 2001-23'!BQ191</f>
        <v>89.535468719999997</v>
      </c>
      <c r="M185" s="52">
        <f>'Income tables 2001-23'!BT191</f>
        <v>109.947789</v>
      </c>
    </row>
    <row r="186" spans="1:20" ht="13.5" x14ac:dyDescent="0.3">
      <c r="A186" s="50">
        <v>183000</v>
      </c>
      <c r="B186" s="1"/>
      <c r="C186" s="1">
        <f>'Income tables 2001-23'!AM192</f>
        <v>430</v>
      </c>
      <c r="D186" s="1">
        <f>'Income tables 2001-23'!BO192</f>
        <v>1690</v>
      </c>
      <c r="E186" s="1">
        <f>'Income tables 2001-23'!BR192</f>
        <v>1980</v>
      </c>
      <c r="F186" s="52"/>
      <c r="G186" s="52">
        <f>'Income tables 2001-23'!AN192</f>
        <v>78.5</v>
      </c>
      <c r="H186" s="52">
        <f>'Income tables 2001-23'!BP192</f>
        <v>308.58999999999997</v>
      </c>
      <c r="I186" s="52">
        <f>'Income tables 2001-23'!BS192</f>
        <v>360.43</v>
      </c>
      <c r="J186" s="52"/>
      <c r="K186" s="52">
        <f>'Income tables 2001-23'!AO192</f>
        <v>22</v>
      </c>
      <c r="L186" s="52">
        <f>'Income tables 2001-23'!BQ192</f>
        <v>86.733635419999999</v>
      </c>
      <c r="M186" s="52">
        <f>'Income tables 2001-23'!BT192</f>
        <v>101.30343832999999</v>
      </c>
    </row>
    <row r="187" spans="1:20" ht="13.5" x14ac:dyDescent="0.3">
      <c r="A187" s="50">
        <v>184000</v>
      </c>
      <c r="B187" s="1"/>
      <c r="C187" s="1">
        <f>'Income tables 2001-23'!AM193</f>
        <v>450</v>
      </c>
      <c r="D187" s="1">
        <f>'Income tables 2001-23'!BO193</f>
        <v>1520</v>
      </c>
      <c r="E187" s="1">
        <f>'Income tables 2001-23'!BR193</f>
        <v>1830</v>
      </c>
      <c r="F187" s="52"/>
      <c r="G187" s="52">
        <f>'Income tables 2001-23'!AN193</f>
        <v>82.5</v>
      </c>
      <c r="H187" s="52">
        <f>'Income tables 2001-23'!BP193</f>
        <v>279.64</v>
      </c>
      <c r="I187" s="52">
        <f>'Income tables 2001-23'!BS193</f>
        <v>335.79</v>
      </c>
      <c r="J187" s="52"/>
      <c r="K187" s="52">
        <f>'Income tables 2001-23'!AO193</f>
        <v>23.1</v>
      </c>
      <c r="L187" s="52">
        <f>'Income tables 2001-23'!BQ193</f>
        <v>78.763759640000004</v>
      </c>
      <c r="M187" s="52">
        <f>'Income tables 2001-23'!BT193</f>
        <v>94.579530969999993</v>
      </c>
    </row>
    <row r="188" spans="1:20" ht="13.5" x14ac:dyDescent="0.3">
      <c r="A188" s="50">
        <v>185000</v>
      </c>
      <c r="B188" s="1"/>
      <c r="C188" s="1">
        <f>'Income tables 2001-23'!AM194</f>
        <v>190</v>
      </c>
      <c r="D188" s="1">
        <f>'Income tables 2001-23'!BO194</f>
        <v>1540</v>
      </c>
      <c r="E188" s="1">
        <f>'Income tables 2001-23'!BR194</f>
        <v>1810</v>
      </c>
      <c r="F188" s="52"/>
      <c r="G188" s="52">
        <f>'Income tables 2001-23'!AN194</f>
        <v>35</v>
      </c>
      <c r="H188" s="52">
        <f>'Income tables 2001-23'!BP194</f>
        <v>283.8</v>
      </c>
      <c r="I188" s="52">
        <f>'Income tables 2001-23'!BS194</f>
        <v>334.33</v>
      </c>
      <c r="J188" s="52"/>
      <c r="K188" s="52">
        <f>'Income tables 2001-23'!AO194</f>
        <v>9.8000000000000007</v>
      </c>
      <c r="L188" s="52">
        <f>'Income tables 2001-23'!BQ194</f>
        <v>80.106870379999989</v>
      </c>
      <c r="M188" s="52">
        <f>'Income tables 2001-23'!BT194</f>
        <v>94.365321499999993</v>
      </c>
    </row>
    <row r="189" spans="1:20" ht="13.5" x14ac:dyDescent="0.3">
      <c r="A189" s="50">
        <v>186000</v>
      </c>
      <c r="B189" s="1"/>
      <c r="C189" s="1">
        <f>'Income tables 2001-23'!AM195</f>
        <v>510</v>
      </c>
      <c r="D189" s="1">
        <f>'Income tables 2001-23'!BO195</f>
        <v>1500</v>
      </c>
      <c r="E189" s="1">
        <f>'Income tables 2001-23'!BR195</f>
        <v>1820</v>
      </c>
      <c r="F189" s="52"/>
      <c r="G189" s="52">
        <f>'Income tables 2001-23'!AN195</f>
        <v>94.6</v>
      </c>
      <c r="H189" s="52">
        <f>'Income tables 2001-23'!BP195</f>
        <v>278.25</v>
      </c>
      <c r="I189" s="52">
        <f>'Income tables 2001-23'!BS195</f>
        <v>337.2</v>
      </c>
      <c r="J189" s="52"/>
      <c r="K189" s="52">
        <f>'Income tables 2001-23'!AO195</f>
        <v>26.6</v>
      </c>
      <c r="L189" s="52">
        <f>'Income tables 2001-23'!BQ195</f>
        <v>78.695664989999997</v>
      </c>
      <c r="M189" s="52">
        <f>'Income tables 2001-23'!BT195</f>
        <v>95.364293680000003</v>
      </c>
    </row>
    <row r="190" spans="1:20" ht="13.5" x14ac:dyDescent="0.3">
      <c r="A190" s="50">
        <v>187000</v>
      </c>
      <c r="B190" s="1"/>
      <c r="C190" s="1">
        <f>'Income tables 2001-23'!AM196</f>
        <v>510</v>
      </c>
      <c r="D190" s="1">
        <f>'Income tables 2001-23'!BO196</f>
        <v>1480</v>
      </c>
      <c r="E190" s="1">
        <f>'Income tables 2001-23'!BR196</f>
        <v>1680</v>
      </c>
      <c r="F190" s="52"/>
      <c r="G190" s="52">
        <f>'Income tables 2001-23'!AN196</f>
        <v>95.1</v>
      </c>
      <c r="H190" s="52">
        <f>'Income tables 2001-23'!BP196</f>
        <v>276.58999999999997</v>
      </c>
      <c r="I190" s="52">
        <f>'Income tables 2001-23'!BS196</f>
        <v>312.77</v>
      </c>
      <c r="J190" s="52"/>
      <c r="K190" s="52">
        <f>'Income tables 2001-23'!AO196</f>
        <v>26.8</v>
      </c>
      <c r="L190" s="52">
        <f>'Income tables 2001-23'!BQ196</f>
        <v>78.386451950000009</v>
      </c>
      <c r="M190" s="52">
        <f>'Income tables 2001-23'!BT196</f>
        <v>88.640703169999995</v>
      </c>
    </row>
    <row r="191" spans="1:20" ht="13.5" x14ac:dyDescent="0.3">
      <c r="A191" s="50">
        <v>188000</v>
      </c>
      <c r="B191" s="1"/>
      <c r="C191" s="1">
        <f>'Income tables 2001-23'!AM197</f>
        <v>420</v>
      </c>
      <c r="D191" s="1">
        <f>'Income tables 2001-23'!BO197</f>
        <v>1400</v>
      </c>
      <c r="E191" s="1">
        <f>'Income tables 2001-23'!BR197</f>
        <v>1670</v>
      </c>
      <c r="F191" s="52"/>
      <c r="G191" s="52">
        <f>'Income tables 2001-23'!AN197</f>
        <v>78.8</v>
      </c>
      <c r="H191" s="52">
        <f>'Income tables 2001-23'!BP197</f>
        <v>262.5</v>
      </c>
      <c r="I191" s="52">
        <f>'Income tables 2001-23'!BS197</f>
        <v>312.73</v>
      </c>
      <c r="J191" s="52"/>
      <c r="K191" s="52">
        <f>'Income tables 2001-23'!AO197</f>
        <v>22.2</v>
      </c>
      <c r="L191" s="52">
        <f>'Income tables 2001-23'!BQ197</f>
        <v>74.541952190000003</v>
      </c>
      <c r="M191" s="52">
        <f>'Income tables 2001-23'!BT197</f>
        <v>88.806758849999994</v>
      </c>
    </row>
    <row r="192" spans="1:20" ht="13.5" x14ac:dyDescent="0.3">
      <c r="A192" s="50">
        <v>189000</v>
      </c>
      <c r="B192" s="1"/>
      <c r="C192" s="1">
        <f>'Income tables 2001-23'!AM198</f>
        <v>390</v>
      </c>
      <c r="D192" s="1">
        <f>'Income tables 2001-23'!BO198</f>
        <v>1370</v>
      </c>
      <c r="E192" s="1">
        <f>'Income tables 2001-23'!BR198</f>
        <v>1570</v>
      </c>
      <c r="F192" s="52"/>
      <c r="G192" s="52">
        <f>'Income tables 2001-23'!AN198</f>
        <v>73.5</v>
      </c>
      <c r="H192" s="52">
        <f>'Income tables 2001-23'!BP198</f>
        <v>258.24</v>
      </c>
      <c r="I192" s="52">
        <f>'Income tables 2001-23'!BS198</f>
        <v>295.75</v>
      </c>
      <c r="J192" s="52"/>
      <c r="K192" s="52">
        <f>'Income tables 2001-23'!AO198</f>
        <v>20.7</v>
      </c>
      <c r="L192" s="52">
        <f>'Income tables 2001-23'!BQ198</f>
        <v>73.476220859999998</v>
      </c>
      <c r="M192" s="52">
        <f>'Income tables 2001-23'!BT198</f>
        <v>84.152058370000006</v>
      </c>
    </row>
    <row r="193" spans="1:13" ht="13.5" x14ac:dyDescent="0.3">
      <c r="A193" s="50">
        <v>190000</v>
      </c>
      <c r="B193" s="1"/>
      <c r="C193" s="1">
        <f>'Income tables 2001-23'!AM199</f>
        <v>330</v>
      </c>
      <c r="D193" s="1">
        <f>'Income tables 2001-23'!BO199</f>
        <v>1300</v>
      </c>
      <c r="E193" s="1">
        <f>'Income tables 2001-23'!BR199</f>
        <v>1540</v>
      </c>
      <c r="F193" s="52"/>
      <c r="G193" s="52">
        <f>'Income tables 2001-23'!AN199</f>
        <v>62.5</v>
      </c>
      <c r="H193" s="52">
        <f>'Income tables 2001-23'!BP199</f>
        <v>245.99</v>
      </c>
      <c r="I193" s="52">
        <f>'Income tables 2001-23'!BS199</f>
        <v>292.42</v>
      </c>
      <c r="J193" s="52"/>
      <c r="K193" s="52">
        <f>'Income tables 2001-23'!AO199</f>
        <v>17.600000000000001</v>
      </c>
      <c r="L193" s="52">
        <f>'Income tables 2001-23'!BQ199</f>
        <v>70.130874109999993</v>
      </c>
      <c r="M193" s="52">
        <f>'Income tables 2001-23'!BT199</f>
        <v>83.367010319999991</v>
      </c>
    </row>
    <row r="194" spans="1:13" ht="13.5" x14ac:dyDescent="0.3">
      <c r="A194" s="50">
        <v>191000</v>
      </c>
      <c r="B194" s="1"/>
      <c r="C194" s="1">
        <f>'Income tables 2001-23'!AM200</f>
        <v>380</v>
      </c>
      <c r="D194" s="1">
        <f>'Income tables 2001-23'!BO200</f>
        <v>1360</v>
      </c>
      <c r="E194" s="1">
        <f>'Income tables 2001-23'!BR200</f>
        <v>1650</v>
      </c>
      <c r="F194" s="52"/>
      <c r="G194" s="52">
        <f>'Income tables 2001-23'!AN200</f>
        <v>72.400000000000006</v>
      </c>
      <c r="H194" s="52">
        <f>'Income tables 2001-23'!BP200</f>
        <v>259.61</v>
      </c>
      <c r="I194" s="52">
        <f>'Income tables 2001-23'!BS200</f>
        <v>313.35000000000002</v>
      </c>
      <c r="J194" s="52"/>
      <c r="K194" s="52">
        <f>'Income tables 2001-23'!AO200</f>
        <v>20.399999999999999</v>
      </c>
      <c r="L194" s="52">
        <f>'Income tables 2001-23'!BQ200</f>
        <v>74.152213410000002</v>
      </c>
      <c r="M194" s="52">
        <f>'Income tables 2001-23'!BT200</f>
        <v>89.502006430000009</v>
      </c>
    </row>
    <row r="195" spans="1:13" ht="13.5" x14ac:dyDescent="0.3">
      <c r="A195" s="50">
        <v>192000</v>
      </c>
      <c r="B195" s="1"/>
      <c r="C195" s="1">
        <f>'Income tables 2001-23'!AM201</f>
        <v>430</v>
      </c>
      <c r="D195" s="1">
        <f>'Income tables 2001-23'!BO201</f>
        <v>1210</v>
      </c>
      <c r="E195" s="1">
        <f>'Income tables 2001-23'!BR201</f>
        <v>1490</v>
      </c>
      <c r="F195" s="52"/>
      <c r="G195" s="52">
        <f>'Income tables 2001-23'!AN201</f>
        <v>82.3</v>
      </c>
      <c r="H195" s="52">
        <f>'Income tables 2001-23'!BP201</f>
        <v>230.74</v>
      </c>
      <c r="I195" s="52">
        <f>'Income tables 2001-23'!BS201</f>
        <v>285.92</v>
      </c>
      <c r="J195" s="52"/>
      <c r="K195" s="52">
        <f>'Income tables 2001-23'!AO201</f>
        <v>23.3</v>
      </c>
      <c r="L195" s="52">
        <f>'Income tables 2001-23'!BQ201</f>
        <v>66.034839849999997</v>
      </c>
      <c r="M195" s="52">
        <f>'Income tables 2001-23'!BT201</f>
        <v>81.827383339999997</v>
      </c>
    </row>
    <row r="196" spans="1:13" ht="13.5" x14ac:dyDescent="0.3">
      <c r="A196" s="50">
        <v>193000</v>
      </c>
      <c r="B196" s="1"/>
      <c r="C196" s="1">
        <f>'Income tables 2001-23'!AM202</f>
        <v>620</v>
      </c>
      <c r="D196" s="1">
        <f>'Income tables 2001-23'!BO202</f>
        <v>1260</v>
      </c>
      <c r="E196" s="1">
        <f>'Income tables 2001-23'!BR202</f>
        <v>1460</v>
      </c>
      <c r="F196" s="52"/>
      <c r="G196" s="52">
        <f>'Income tables 2001-23'!AN202</f>
        <v>119.3</v>
      </c>
      <c r="H196" s="52">
        <f>'Income tables 2001-23'!BP202</f>
        <v>242.55</v>
      </c>
      <c r="I196" s="52">
        <f>'Income tables 2001-23'!BS202</f>
        <v>280.07</v>
      </c>
      <c r="J196" s="52"/>
      <c r="K196" s="52">
        <f>'Income tables 2001-23'!AO202</f>
        <v>33.700000000000003</v>
      </c>
      <c r="L196" s="52">
        <f>'Income tables 2001-23'!BQ202</f>
        <v>69.543936700000003</v>
      </c>
      <c r="M196" s="52">
        <f>'Income tables 2001-23'!BT202</f>
        <v>80.302739720000005</v>
      </c>
    </row>
    <row r="197" spans="1:13" ht="13.5" x14ac:dyDescent="0.3">
      <c r="A197" s="50">
        <v>194000</v>
      </c>
      <c r="B197" s="1"/>
      <c r="C197" s="1">
        <f>'Income tables 2001-23'!AM203</f>
        <v>350</v>
      </c>
      <c r="D197" s="1">
        <f>'Income tables 2001-23'!BO203</f>
        <v>1200</v>
      </c>
      <c r="E197" s="1">
        <f>'Income tables 2001-23'!BR203</f>
        <v>1360</v>
      </c>
      <c r="F197" s="52"/>
      <c r="G197" s="52">
        <f>'Income tables 2001-23'!AN203</f>
        <v>67.7</v>
      </c>
      <c r="H197" s="52">
        <f>'Income tables 2001-23'!BP203</f>
        <v>232.96</v>
      </c>
      <c r="I197" s="52">
        <f>'Income tables 2001-23'!BS203</f>
        <v>262.58</v>
      </c>
      <c r="J197" s="52"/>
      <c r="K197" s="52">
        <f>'Income tables 2001-23'!AO203</f>
        <v>19.2</v>
      </c>
      <c r="L197" s="52">
        <f>'Income tables 2001-23'!BQ203</f>
        <v>66.919526300000001</v>
      </c>
      <c r="M197" s="52">
        <f>'Income tables 2001-23'!BT203</f>
        <v>75.429681840000001</v>
      </c>
    </row>
    <row r="198" spans="1:13" ht="13.5" x14ac:dyDescent="0.3">
      <c r="A198" s="50">
        <v>195000</v>
      </c>
      <c r="B198" s="1"/>
      <c r="C198" s="1">
        <f>'Income tables 2001-23'!AM204</f>
        <v>280</v>
      </c>
      <c r="D198" s="1">
        <f>'Income tables 2001-23'!BO204</f>
        <v>1140</v>
      </c>
      <c r="E198" s="1">
        <f>'Income tables 2001-23'!BR204</f>
        <v>1410</v>
      </c>
      <c r="F198" s="52"/>
      <c r="G198" s="52">
        <f>'Income tables 2001-23'!AN204</f>
        <v>54.5</v>
      </c>
      <c r="H198" s="52">
        <f>'Income tables 2001-23'!BP204</f>
        <v>221.93</v>
      </c>
      <c r="I198" s="52">
        <f>'Income tables 2001-23'!BS204</f>
        <v>273.86</v>
      </c>
      <c r="J198" s="52"/>
      <c r="K198" s="52">
        <f>'Income tables 2001-23'!AO204</f>
        <v>15.4</v>
      </c>
      <c r="L198" s="52">
        <f>'Income tables 2001-23'!BQ204</f>
        <v>63.869091820000001</v>
      </c>
      <c r="M198" s="52">
        <f>'Income tables 2001-23'!BT204</f>
        <v>78.812989569999999</v>
      </c>
    </row>
    <row r="199" spans="1:13" ht="13.5" x14ac:dyDescent="0.3">
      <c r="A199" s="50">
        <v>196000</v>
      </c>
      <c r="B199" s="1"/>
      <c r="C199" s="1">
        <f>'Income tables 2001-23'!AM205</f>
        <v>410</v>
      </c>
      <c r="D199" s="1">
        <f>'Income tables 2001-23'!BO205</f>
        <v>1150</v>
      </c>
      <c r="E199" s="1">
        <f>'Income tables 2001-23'!BR205</f>
        <v>1390</v>
      </c>
      <c r="F199" s="52"/>
      <c r="G199" s="52">
        <f>'Income tables 2001-23'!AN205</f>
        <v>80.2</v>
      </c>
      <c r="H199" s="52">
        <f>'Income tables 2001-23'!BP205</f>
        <v>224.8</v>
      </c>
      <c r="I199" s="52">
        <f>'Income tables 2001-23'!BS205</f>
        <v>271.14</v>
      </c>
      <c r="J199" s="52"/>
      <c r="K199" s="52">
        <f>'Income tables 2001-23'!AO205</f>
        <v>22.7</v>
      </c>
      <c r="L199" s="52">
        <f>'Income tables 2001-23'!BQ205</f>
        <v>64.811837850000003</v>
      </c>
      <c r="M199" s="52">
        <f>'Income tables 2001-23'!BT205</f>
        <v>78.17013618</v>
      </c>
    </row>
    <row r="200" spans="1:13" ht="13.5" x14ac:dyDescent="0.3">
      <c r="A200" s="50">
        <v>197000</v>
      </c>
      <c r="B200" s="1"/>
      <c r="C200" s="1">
        <f>'Income tables 2001-23'!AM206</f>
        <v>600</v>
      </c>
      <c r="D200" s="1">
        <f>'Income tables 2001-23'!BO206</f>
        <v>1130</v>
      </c>
      <c r="E200" s="1">
        <f>'Income tables 2001-23'!BR206</f>
        <v>1310</v>
      </c>
      <c r="F200" s="52"/>
      <c r="G200" s="52">
        <f>'Income tables 2001-23'!AN206</f>
        <v>117.9</v>
      </c>
      <c r="H200" s="52">
        <f>'Income tables 2001-23'!BP206</f>
        <v>221.65</v>
      </c>
      <c r="I200" s="52">
        <f>'Income tables 2001-23'!BS206</f>
        <v>256.83</v>
      </c>
      <c r="J200" s="52"/>
      <c r="K200" s="52">
        <f>'Income tables 2001-23'!AO206</f>
        <v>33.5</v>
      </c>
      <c r="L200" s="52">
        <f>'Income tables 2001-23'!BQ206</f>
        <v>64.01799561</v>
      </c>
      <c r="M200" s="52">
        <f>'Income tables 2001-23'!BT206</f>
        <v>74.17886854999999</v>
      </c>
    </row>
    <row r="201" spans="1:13" ht="13.5" x14ac:dyDescent="0.3">
      <c r="A201" s="50">
        <v>198000</v>
      </c>
      <c r="B201" s="1"/>
      <c r="C201" s="1">
        <f>'Income tables 2001-23'!AM207</f>
        <v>320</v>
      </c>
      <c r="D201" s="1">
        <f>'Income tables 2001-23'!BO207</f>
        <v>1060</v>
      </c>
      <c r="E201" s="1">
        <f>'Income tables 2001-23'!BR207</f>
        <v>1370</v>
      </c>
      <c r="F201" s="52"/>
      <c r="G201" s="52">
        <f>'Income tables 2001-23'!AN207</f>
        <v>63.2</v>
      </c>
      <c r="H201" s="52">
        <f>'Income tables 2001-23'!BP207</f>
        <v>208.75</v>
      </c>
      <c r="I201" s="52">
        <f>'Income tables 2001-23'!BS207</f>
        <v>269.79000000000002</v>
      </c>
      <c r="J201" s="52"/>
      <c r="K201" s="52">
        <f>'Income tables 2001-23'!AO207</f>
        <v>18</v>
      </c>
      <c r="L201" s="52">
        <f>'Income tables 2001-23'!BQ207</f>
        <v>60.399113479999997</v>
      </c>
      <c r="M201" s="52">
        <f>'Income tables 2001-23'!BT207</f>
        <v>78.06183870000001</v>
      </c>
    </row>
    <row r="202" spans="1:13" ht="13.5" x14ac:dyDescent="0.3">
      <c r="A202" s="50">
        <v>199000</v>
      </c>
      <c r="B202" s="1"/>
      <c r="C202" s="1">
        <f>'Income tables 2001-23'!AM208</f>
        <v>460</v>
      </c>
      <c r="D202" s="1">
        <f>'Income tables 2001-23'!BO208</f>
        <v>1090</v>
      </c>
      <c r="E202" s="1">
        <f>'Income tables 2001-23'!BR208</f>
        <v>1240</v>
      </c>
      <c r="F202" s="52"/>
      <c r="G202" s="52">
        <f>'Income tables 2001-23'!AN208</f>
        <v>91.3</v>
      </c>
      <c r="H202" s="52">
        <f>'Income tables 2001-23'!BP208</f>
        <v>216.98</v>
      </c>
      <c r="I202" s="52">
        <f>'Income tables 2001-23'!BS208</f>
        <v>246.13</v>
      </c>
      <c r="J202" s="52"/>
      <c r="K202" s="52">
        <f>'Income tables 2001-23'!AO208</f>
        <v>26</v>
      </c>
      <c r="L202" s="52">
        <f>'Income tables 2001-23'!BQ208</f>
        <v>62.892738600000001</v>
      </c>
      <c r="M202" s="52">
        <f>'Income tables 2001-23'!BT208</f>
        <v>71.34100085</v>
      </c>
    </row>
    <row r="203" spans="1:13" ht="13.5" x14ac:dyDescent="0.3">
      <c r="A203" s="50">
        <v>200000</v>
      </c>
      <c r="B203" s="1"/>
      <c r="C203" s="1">
        <f>'Income tables 2001-23'!AM209</f>
        <v>580</v>
      </c>
      <c r="D203" s="1">
        <f>'Income tables 2001-23'!BO209</f>
        <v>1250</v>
      </c>
      <c r="E203" s="1">
        <f>'Income tables 2001-23'!BR209</f>
        <v>1350</v>
      </c>
      <c r="F203" s="52"/>
      <c r="G203" s="52">
        <f>'Income tables 2001-23'!AN209</f>
        <v>115.7</v>
      </c>
      <c r="H203" s="52">
        <f>'Income tables 2001-23'!BP209</f>
        <v>249.46</v>
      </c>
      <c r="I203" s="52">
        <f>'Income tables 2001-23'!BS209</f>
        <v>269.8</v>
      </c>
      <c r="J203" s="52"/>
      <c r="K203" s="52">
        <f>'Income tables 2001-23'!AO209</f>
        <v>32.9</v>
      </c>
      <c r="L203" s="52">
        <f>'Income tables 2001-23'!BQ209</f>
        <v>72.441282889999997</v>
      </c>
      <c r="M203" s="52">
        <f>'Income tables 2001-23'!BT209</f>
        <v>78.344319310000003</v>
      </c>
    </row>
    <row r="204" spans="1:13" ht="13.5" x14ac:dyDescent="0.3">
      <c r="A204" s="50"/>
    </row>
    <row r="205" spans="1:13" ht="13.5" x14ac:dyDescent="0.3">
      <c r="A205" s="50"/>
    </row>
    <row r="206" spans="1:13" ht="13.5" x14ac:dyDescent="0.3">
      <c r="A206" s="50"/>
    </row>
    <row r="207" spans="1:13" ht="13.5" x14ac:dyDescent="0.3">
      <c r="A207" s="50"/>
    </row>
    <row r="208" spans="1:13" ht="13.5" x14ac:dyDescent="0.3">
      <c r="A208" s="50"/>
    </row>
    <row r="209" spans="1:1" ht="13.5" x14ac:dyDescent="0.3">
      <c r="A209" s="50"/>
    </row>
    <row r="210" spans="1:1" ht="13.5" x14ac:dyDescent="0.3">
      <c r="A210" s="50"/>
    </row>
    <row r="211" spans="1:1" ht="13.5" x14ac:dyDescent="0.3">
      <c r="A211" s="50"/>
    </row>
    <row r="212" spans="1:1" ht="13.5" x14ac:dyDescent="0.3">
      <c r="A212" s="50"/>
    </row>
    <row r="213" spans="1:1" ht="13.5" x14ac:dyDescent="0.3">
      <c r="A213" s="50"/>
    </row>
    <row r="214" spans="1:1" ht="13.5" x14ac:dyDescent="0.3">
      <c r="A214" s="50"/>
    </row>
    <row r="215" spans="1:1" ht="13.5" x14ac:dyDescent="0.3">
      <c r="A215" s="50"/>
    </row>
    <row r="216" spans="1:1" ht="13.5" x14ac:dyDescent="0.3">
      <c r="A216" s="50"/>
    </row>
    <row r="217" spans="1:1" ht="13.5" x14ac:dyDescent="0.3">
      <c r="A217" s="50"/>
    </row>
    <row r="218" spans="1:1" ht="13.5" x14ac:dyDescent="0.3">
      <c r="A218" s="50"/>
    </row>
    <row r="219" spans="1:1" ht="13.5" x14ac:dyDescent="0.3">
      <c r="A219" s="50"/>
    </row>
    <row r="220" spans="1:1" ht="13.5" x14ac:dyDescent="0.3">
      <c r="A220" s="50"/>
    </row>
    <row r="221" spans="1:1" ht="13.5" x14ac:dyDescent="0.3">
      <c r="A221" s="50"/>
    </row>
    <row r="222" spans="1:1" ht="13.5" x14ac:dyDescent="0.3">
      <c r="A222" s="50"/>
    </row>
    <row r="223" spans="1:1" ht="13.5" x14ac:dyDescent="0.3">
      <c r="A223" s="50"/>
    </row>
    <row r="224" spans="1:1" ht="13.5" x14ac:dyDescent="0.3">
      <c r="A224" s="51"/>
    </row>
  </sheetData>
  <mergeCells count="3">
    <mergeCell ref="B1:E1"/>
    <mergeCell ref="F1:I1"/>
    <mergeCell ref="J1:M1"/>
  </mergeCells>
  <pageMargins left="0.7" right="0.7" top="0.75" bottom="0.75" header="0.3" footer="0.3"/>
  <pageSetup paperSize="9" orientation="portrait" r:id="rId1"/>
  <headerFooter>
    <oddHeader>&amp;C&amp;"Verdana"&amp;8&amp;K000000[UNCLASSIFIED]&amp;1#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RNZDocument" ma:contentTypeID="0x010100A99A3D3464918141880706C171BD7BAA01008147ACEF40A7FB46ADFA656A8BBDCBF4" ma:contentTypeVersion="219" ma:contentTypeDescription="Inland Revenue NZ Document" ma:contentTypeScope="" ma:versionID="7359e78f368617b3a94a9b34b5297e8e">
  <xsd:schema xmlns:xsd="http://www.w3.org/2001/XMLSchema" xmlns:xs="http://www.w3.org/2001/XMLSchema" xmlns:p="http://schemas.microsoft.com/office/2006/metadata/properties" xmlns:ns1="http://schemas.microsoft.com/sharepoint/v3" xmlns:ns2="bb3e7710-6c86-4f33-9fa7-57e5751d8f3f" xmlns:ns3="http://schemas.microsoft.com/sharepoint/v3/fields" xmlns:ns4="c5adfe54-fbe5-48bd-85df-7b64eb8cbe32" targetNamespace="http://schemas.microsoft.com/office/2006/metadata/properties" ma:root="true" ma:fieldsID="f44b923360683d1b95a6b10717f505b0" ns1:_="" ns2:_="" ns3:_="" ns4:_="">
    <xsd:import namespace="http://schemas.microsoft.com/sharepoint/v3"/>
    <xsd:import namespace="bb3e7710-6c86-4f33-9fa7-57e5751d8f3f"/>
    <xsd:import namespace="http://schemas.microsoft.com/sharepoint/v3/fields"/>
    <xsd:import namespace="c5adfe54-fbe5-48bd-85df-7b64eb8cbe32"/>
    <xsd:element name="properties">
      <xsd:complexType>
        <xsd:sequence>
          <xsd:element name="documentManagement">
            <xsd:complexType>
              <xsd:all>
                <xsd:element ref="ns2:_dlc_DocId" minOccurs="0"/>
                <xsd:element ref="ns2:_dlc_DocIdUrl" minOccurs="0"/>
                <xsd:element ref="ns2:_dlc_DocIdPersistId" minOccurs="0"/>
                <xsd:element ref="ns3:_Version" minOccurs="0"/>
                <xsd:element ref="ns3:wic_System_Copyright" minOccurs="0"/>
                <xsd:element ref="ns1:SecurityClassificationTaxHTField" minOccurs="0"/>
                <xsd:element ref="ns2:TaxCatchAll" minOccurs="0"/>
                <xsd:element ref="ns2:TaxCatchAllLabel" minOccurs="0"/>
                <xsd:element ref="ns1:InformationTypeTaxHTField" minOccurs="0"/>
                <xsd:element ref="ns1:BusinessUnitTaxHTField" minOccurs="0"/>
                <xsd:element ref="ns1:BusinessActivityTaxHTField" minOccurs="0"/>
                <xsd:element ref="ns1:DocumentStatusTaxHTField" minOccurs="0"/>
                <xsd:element ref="ns4:MediaServiceMetadata" minOccurs="0"/>
                <xsd:element ref="ns4:MediaServiceFastMetadata" minOccurs="0"/>
                <xsd:element ref="ns4:MediaServiceOCR" minOccurs="0"/>
                <xsd:element ref="ns4:MediaServiceGenerationTime" minOccurs="0"/>
                <xsd:element ref="ns4:MediaServiceEventHashCode" minOccurs="0"/>
                <xsd:element ref="ns4:MediaServiceDateTaken" minOccurs="0"/>
                <xsd:element ref="ns2:SharedWithUsers" minOccurs="0"/>
                <xsd:element ref="ns2:SharedWithDetails" minOccurs="0"/>
                <xsd:element ref="ns4:MediaServiceAutoKeyPoints" minOccurs="0"/>
                <xsd:element ref="ns4:MediaServiceKeyPoints" minOccurs="0"/>
                <xsd:element ref="ns4:lcf76f155ced4ddcb4097134ff3c332f" minOccurs="0"/>
                <xsd:element ref="ns4:MediaServiceSearchProperties" minOccurs="0"/>
                <xsd:element ref="ns4:MediaServiceObjectDetectorVersion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curityClassificationTaxHTField" ma:index="14" nillable="true" ma:taxonomy="true" ma:internalName="SecurityClassificationTaxHTField" ma:taxonomyFieldName="SecurityClassification" ma:displayName="Security Classification" ma:default="" ma:fieldId="{2f32f5bd-a907-45fd-bdaf-7ab6f283ee72}" ma:sspId="5927ce2a-d703-4d88-aeb0-762fc977e677" ma:termSetId="8ca4c15b-f438-4b25-aeeb-6af3186238a8" ma:anchorId="00000000-0000-0000-0000-000000000000" ma:open="false" ma:isKeyword="false">
      <xsd:complexType>
        <xsd:sequence>
          <xsd:element ref="pc:Terms" minOccurs="0" maxOccurs="1"/>
        </xsd:sequence>
      </xsd:complexType>
    </xsd:element>
    <xsd:element name="InformationTypeTaxHTField" ma:index="19" nillable="true" ma:taxonomy="true" ma:internalName="InformationTypeTaxHTField" ma:taxonomyFieldName="InformationType" ma:displayName="Information Type" ma:default="" ma:fieldId="{8fb119d1-9c50-490f-b5e6-737b1bfc5b86}" ma:sspId="5927ce2a-d703-4d88-aeb0-762fc977e677" ma:termSetId="fb36316d-ed76-4880-8cc4-a796bc5567d4" ma:anchorId="00000000-0000-0000-0000-000000000000" ma:open="false" ma:isKeyword="false">
      <xsd:complexType>
        <xsd:sequence>
          <xsd:element ref="pc:Terms" minOccurs="0" maxOccurs="1"/>
        </xsd:sequence>
      </xsd:complexType>
    </xsd:element>
    <xsd:element name="BusinessUnitTaxHTField" ma:index="21" nillable="true" ma:taxonomy="true" ma:internalName="BusinessUnitTaxHTField" ma:taxonomyFieldName="BusinessUnit" ma:displayName="Business Unit" ma:default="1;#Revenue Forecasting|22a6019e-35a7-4192-b120-5b0f20d70de5" ma:fieldId="{1d18cb4a-1f03-4570-adf9-d6a1ebf9e20b}" ma:sspId="5927ce2a-d703-4d88-aeb0-762fc977e677" ma:termSetId="8ed8c9ea-7052-4c1d-a4d7-b9c10bffea6f" ma:anchorId="00000000-0000-0000-0000-000000000000" ma:open="true" ma:isKeyword="false">
      <xsd:complexType>
        <xsd:sequence>
          <xsd:element ref="pc:Terms" minOccurs="0" maxOccurs="1"/>
        </xsd:sequence>
      </xsd:complexType>
    </xsd:element>
    <xsd:element name="BusinessActivityTaxHTField" ma:index="23" nillable="true" ma:taxonomy="true" ma:internalName="BusinessActivityTaxHTField" ma:taxonomyFieldName="BusinessActivity" ma:displayName="Business Activity" ma:default="" ma:fieldId="{8b785374-fa9b-49db-abe4-1b5a58a03ecd}" ma:sspId="5927ce2a-d703-4d88-aeb0-762fc977e677" ma:termSetId="27f16461-a9a1-4d80-ad53-ffc6708317a7" ma:anchorId="00000000-0000-0000-0000-000000000000" ma:open="false" ma:isKeyword="false">
      <xsd:complexType>
        <xsd:sequence>
          <xsd:element ref="pc:Terms" minOccurs="0" maxOccurs="1"/>
        </xsd:sequence>
      </xsd:complexType>
    </xsd:element>
    <xsd:element name="DocumentStatusTaxHTField" ma:index="25" nillable="true" ma:taxonomy="true" ma:internalName="DocumentStatusTaxHTField" ma:taxonomyFieldName="DocumentStatus" ma:displayName="Document Status" ma:default="" ma:fieldId="{0c319c61-60f4-4dca-bfac-89e3c05fb13d}" ma:sspId="5927ce2a-d703-4d88-aeb0-762fc977e677" ma:termSetId="3358e485-0f01-450b-a1f2-018b96e592d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3e7710-6c86-4f33-9fa7-57e5751d8f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93a04445-fec4-4866-9a4d-c0d26f34d264}" ma:internalName="TaxCatchAll" ma:showField="CatchAllData" ma:web="bb3e7710-6c86-4f33-9fa7-57e5751d8f3f">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93a04445-fec4-4866-9a4d-c0d26f34d264}" ma:internalName="TaxCatchAllLabel" ma:readOnly="true" ma:showField="CatchAllDataLabel" ma:web="bb3e7710-6c86-4f33-9fa7-57e5751d8f3f">
      <xsd:complexType>
        <xsd:complexContent>
          <xsd:extension base="dms:MultiChoiceLookup">
            <xsd:sequence>
              <xsd:element name="Value" type="dms:Lookup" maxOccurs="unbounded" minOccurs="0" nillable="true"/>
            </xsd:sequence>
          </xsd:extension>
        </xsd:complexContent>
      </xsd:complex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2" nillable="true" ma:displayName="Version" ma:internalName="_Version">
      <xsd:simpleType>
        <xsd:restriction base="dms:Text"/>
      </xsd:simpleType>
    </xsd:element>
    <xsd:element name="wic_System_Copyright" ma:index="13"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adfe54-fbe5-48bd-85df-7b64eb8cbe32"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5927ce2a-d703-4d88-aeb0-762fc977e677" ma:termSetId="09814cd3-568e-fe90-9814-8d621ff8fb84" ma:anchorId="fba54fb3-c3e1-fe81-a776-ca4b69148c4d" ma:open="true" ma:isKeyword="false">
      <xsd:complexType>
        <xsd:sequence>
          <xsd:element ref="pc:Terms" minOccurs="0" maxOccurs="1"/>
        </xsd:sequence>
      </xsd:complex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ObjectDetectorVersions" ma:index="40" nillable="true" ma:displayName="MediaServiceObjectDetectorVersions" ma:description="" ma:hidden="true" ma:indexed="true" ma:internalName="MediaServiceObjectDetectorVersions"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BusinessActivityTaxHTField xmlns="http://schemas.microsoft.com/sharepoint/v3">
      <Terms xmlns="http://schemas.microsoft.com/office/infopath/2007/PartnerControls"/>
    </BusinessActivityTaxHTField>
    <SecurityClassificationTaxHTField xmlns="http://schemas.microsoft.com/sharepoint/v3">
      <Terms xmlns="http://schemas.microsoft.com/office/infopath/2007/PartnerControls"/>
    </SecurityClassificationTaxHTField>
    <InformationTypeTaxHTField xmlns="http://schemas.microsoft.com/sharepoint/v3">
      <Terms xmlns="http://schemas.microsoft.com/office/infopath/2007/PartnerControls"/>
    </InformationTypeTaxHTField>
    <BusinessUnitTaxHTField xmlns="http://schemas.microsoft.com/sharepoint/v3">
      <Terms xmlns="http://schemas.microsoft.com/office/infopath/2007/PartnerControls"/>
    </BusinessUnitTaxHTField>
    <DocumentStatusTaxHTField xmlns="http://schemas.microsoft.com/sharepoint/v3">
      <Terms xmlns="http://schemas.microsoft.com/office/infopath/2007/PartnerControls"/>
    </DocumentStatusTaxHTField>
    <TaxCatchAll xmlns="bb3e7710-6c86-4f33-9fa7-57e5751d8f3f" xsi:nil="true"/>
    <wic_System_Copyright xmlns="http://schemas.microsoft.com/sharepoint/v3/fields" xsi:nil="true"/>
    <_dlc_DocId xmlns="bb3e7710-6c86-4f33-9fa7-57e5751d8f3f">IRNZRF-1936080746-48914</_dlc_DocId>
    <_dlc_DocIdUrl xmlns="bb3e7710-6c86-4f33-9fa7-57e5751d8f3f">
      <Url>https://irnz.sharepoint.com/sites/RevenueForecasting/_layouts/15/DocIdRedir.aspx?ID=IRNZRF-1936080746-48914</Url>
      <Description>IRNZRF-1936080746-48914</Description>
    </_dlc_DocIdUrl>
    <lcf76f155ced4ddcb4097134ff3c332f xmlns="c5adfe54-fbe5-48bd-85df-7b64eb8cbe32">
      <Terms xmlns="http://schemas.microsoft.com/office/infopath/2007/PartnerControls"/>
    </lcf76f155ced4ddcb4097134ff3c332f>
    <SharedWithUsers xmlns="bb3e7710-6c86-4f33-9fa7-57e5751d8f3f">
      <UserInfo>
        <DisplayName>Sandra Watson</DisplayName>
        <AccountId>19</AccountId>
        <AccountType/>
      </UserInfo>
    </SharedWithUser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9F969B1-641A-405A-8C1C-EF0B6967D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3e7710-6c86-4f33-9fa7-57e5751d8f3f"/>
    <ds:schemaRef ds:uri="http://schemas.microsoft.com/sharepoint/v3/fields"/>
    <ds:schemaRef ds:uri="c5adfe54-fbe5-48bd-85df-7b64eb8cbe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9586F0-3A99-49BA-97BB-FAAC0F6B6AB9}">
  <ds:schemaRefs>
    <ds:schemaRef ds:uri="http://schemas.microsoft.com/sharepoint/v3/contenttype/forms"/>
  </ds:schemaRefs>
</ds:datastoreItem>
</file>

<file path=customXml/itemProps3.xml><?xml version="1.0" encoding="utf-8"?>
<ds:datastoreItem xmlns:ds="http://schemas.openxmlformats.org/officeDocument/2006/customXml" ds:itemID="{D8DE0F01-E6AF-4F2A-A9AB-1DC6AEF0E740}">
  <ds:schemaRefs>
    <ds:schemaRef ds:uri="bb3e7710-6c86-4f33-9fa7-57e5751d8f3f"/>
    <ds:schemaRef ds:uri="http://www.w3.org/XML/1998/namespace"/>
    <ds:schemaRef ds:uri="http://purl.org/dc/elements/1.1/"/>
    <ds:schemaRef ds:uri="http://schemas.microsoft.com/sharepoint/v3"/>
    <ds:schemaRef ds:uri="http://purl.org/dc/dcmitype/"/>
    <ds:schemaRef ds:uri="http://schemas.microsoft.com/office/2006/metadata/properties"/>
    <ds:schemaRef ds:uri="http://schemas.microsoft.com/office/2006/documentManagement/types"/>
    <ds:schemaRef ds:uri="http://schemas.microsoft.com/office/infopath/2007/PartnerControls"/>
    <ds:schemaRef ds:uri="c5adfe54-fbe5-48bd-85df-7b64eb8cbe32"/>
    <ds:schemaRef ds:uri="http://schemas.openxmlformats.org/package/2006/metadata/core-properties"/>
    <ds:schemaRef ds:uri="http://schemas.microsoft.com/sharepoint/v3/fields"/>
    <ds:schemaRef ds:uri="http://purl.org/dc/terms/"/>
  </ds:schemaRefs>
</ds:datastoreItem>
</file>

<file path=customXml/itemProps4.xml><?xml version="1.0" encoding="utf-8"?>
<ds:datastoreItem xmlns:ds="http://schemas.openxmlformats.org/officeDocument/2006/customXml" ds:itemID="{64FED839-739D-4416-B758-5D7103A994D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Explanatory notes</vt:lpstr>
      <vt:lpstr>Income distribution graphs</vt:lpstr>
      <vt:lpstr>Income tables 2001-23</vt:lpstr>
      <vt:lpstr>Hidden Graph Data</vt:lpstr>
    </vt:vector>
  </TitlesOfParts>
  <Manager/>
  <Company>Inland Revenue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Inland Revenue Department</dc:creator>
  <cp:keywords/>
  <dc:description/>
  <cp:lastModifiedBy>Sara Bathgate</cp:lastModifiedBy>
  <cp:revision/>
  <dcterms:created xsi:type="dcterms:W3CDTF">2005-04-21T22:19:22Z</dcterms:created>
  <dcterms:modified xsi:type="dcterms:W3CDTF">2024-09-24T22:25:07Z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0x010100A99A3D3464918141880706C171BD7BAA01008147ACEF40A7FB46ADFA656A8BBDCBF4</vt:lpwstr>
  </property>
  <property fmtid="{D5CDD505-2E9C-101B-9397-08002B2CF9AE}" pid="3" name="Order">
    <vt:r8>100</vt:r8>
  </property>
  <property fmtid="{D5CDD505-2E9C-101B-9397-08002B2CF9AE}" pid="4" name="InformationType">
    <vt:lpwstr/>
  </property>
  <property fmtid="{D5CDD505-2E9C-101B-9397-08002B2CF9AE}" pid="5" name="DocumentStatus">
    <vt:lpwstr/>
  </property>
  <property fmtid="{D5CDD505-2E9C-101B-9397-08002B2CF9AE}" pid="6" name="BusinessUnit">
    <vt:lpwstr/>
  </property>
  <property fmtid="{D5CDD505-2E9C-101B-9397-08002B2CF9AE}" pid="7" name="SecurityClassification">
    <vt:lpwstr/>
  </property>
  <property fmtid="{D5CDD505-2E9C-101B-9397-08002B2CF9AE}" pid="8" name="BusinessActivity">
    <vt:lpwstr/>
  </property>
  <property fmtid="{D5CDD505-2E9C-101B-9397-08002B2CF9AE}" pid="9" name="_dlc_DocIdItemGuid">
    <vt:lpwstr>3d44a62f-9653-44b6-a1cd-f895a1d07156</vt:lpwstr>
  </property>
  <property fmtid="{D5CDD505-2E9C-101B-9397-08002B2CF9AE}" pid="10" name="MediaServiceImageTags">
    <vt:lpwstr/>
  </property>
  <property fmtid="{D5CDD505-2E9C-101B-9397-08002B2CF9AE}" pid="11" name="MSIP_Label_a4f106f2-aad1-42d5-aa61-96837420719b_Enabled">
    <vt:lpwstr>true</vt:lpwstr>
  </property>
  <property fmtid="{D5CDD505-2E9C-101B-9397-08002B2CF9AE}" pid="12" name="MSIP_Label_a4f106f2-aad1-42d5-aa61-96837420719b_SetDate">
    <vt:lpwstr>2023-04-28T01:40:19Z</vt:lpwstr>
  </property>
  <property fmtid="{D5CDD505-2E9C-101B-9397-08002B2CF9AE}" pid="13" name="MSIP_Label_a4f106f2-aad1-42d5-aa61-96837420719b_Method">
    <vt:lpwstr>Privileged</vt:lpwstr>
  </property>
  <property fmtid="{D5CDD505-2E9C-101B-9397-08002B2CF9AE}" pid="14" name="MSIP_Label_a4f106f2-aad1-42d5-aa61-96837420719b_Name">
    <vt:lpwstr>a4f106f2-aad1-42d5-aa61-96837420719b</vt:lpwstr>
  </property>
  <property fmtid="{D5CDD505-2E9C-101B-9397-08002B2CF9AE}" pid="15" name="MSIP_Label_a4f106f2-aad1-42d5-aa61-96837420719b_SiteId">
    <vt:lpwstr>fb39e3e9-23a9-404e-93a2-b42a87d94f35</vt:lpwstr>
  </property>
  <property fmtid="{D5CDD505-2E9C-101B-9397-08002B2CF9AE}" pid="16" name="MSIP_Label_a4f106f2-aad1-42d5-aa61-96837420719b_ActionId">
    <vt:lpwstr>f7c76134-cff9-404e-9ee4-a361920fd150</vt:lpwstr>
  </property>
  <property fmtid="{D5CDD505-2E9C-101B-9397-08002B2CF9AE}" pid="17" name="MSIP_Label_a4f106f2-aad1-42d5-aa61-96837420719b_ContentBits">
    <vt:lpwstr>1</vt:lpwstr>
  </property>
</Properties>
</file>