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315" windowHeight="11565"/>
  </bookViews>
  <sheets>
    <sheet name="Agents by location" sheetId="3" r:id="rId1"/>
  </sheets>
  <definedNames>
    <definedName name="_xlnm.Print_Area" localSheetId="0">'Agents by location'!$A$1:$K$36</definedName>
  </definedNames>
  <calcPr calcId="145621"/>
</workbook>
</file>

<file path=xl/calcChain.xml><?xml version="1.0" encoding="utf-8"?>
<calcChain xmlns="http://schemas.openxmlformats.org/spreadsheetml/2006/main">
  <c r="C30" i="3" l="1"/>
  <c r="D30" i="3"/>
  <c r="E30" i="3"/>
  <c r="F30" i="3"/>
  <c r="G30" i="3"/>
  <c r="H30" i="3"/>
  <c r="I30" i="3"/>
  <c r="J30" i="3"/>
  <c r="K30" i="3"/>
  <c r="C29" i="3"/>
  <c r="D29" i="3"/>
  <c r="E29" i="3"/>
  <c r="F29" i="3"/>
  <c r="G29" i="3"/>
  <c r="H29" i="3"/>
  <c r="I29" i="3"/>
  <c r="J29" i="3"/>
  <c r="K29" i="3"/>
  <c r="B29" i="3"/>
  <c r="C31" i="3"/>
  <c r="D31" i="3"/>
  <c r="E31" i="3"/>
  <c r="F31" i="3"/>
  <c r="G31" i="3"/>
  <c r="H31" i="3"/>
  <c r="I31" i="3"/>
  <c r="J31" i="3"/>
  <c r="K31" i="3"/>
  <c r="B30" i="3"/>
  <c r="B31" i="3"/>
  <c r="C28" i="3"/>
  <c r="C32" i="3" s="1"/>
  <c r="D28" i="3"/>
  <c r="E28" i="3"/>
  <c r="F28" i="3"/>
  <c r="G28" i="3"/>
  <c r="G32" i="3" s="1"/>
  <c r="H28" i="3"/>
  <c r="I28" i="3"/>
  <c r="J28" i="3"/>
  <c r="K28" i="3"/>
  <c r="K32" i="3" s="1"/>
  <c r="B28" i="3"/>
  <c r="C22" i="3"/>
  <c r="D22" i="3"/>
  <c r="E22" i="3"/>
  <c r="F22" i="3"/>
  <c r="G22" i="3"/>
  <c r="H22" i="3"/>
  <c r="I22" i="3"/>
  <c r="J22" i="3"/>
  <c r="K22" i="3"/>
  <c r="B22" i="3"/>
  <c r="J32" i="3" l="1"/>
  <c r="F32" i="3"/>
  <c r="B32" i="3"/>
  <c r="H32" i="3"/>
  <c r="D32" i="3"/>
  <c r="I32" i="3"/>
  <c r="E32" i="3"/>
</calcChain>
</file>

<file path=xl/sharedStrings.xml><?xml version="1.0" encoding="utf-8"?>
<sst xmlns="http://schemas.openxmlformats.org/spreadsheetml/2006/main" count="30" uniqueCount="27">
  <si>
    <t>Takapuna</t>
  </si>
  <si>
    <t>Whangarei</t>
  </si>
  <si>
    <t>Manukau</t>
  </si>
  <si>
    <t>Gisborne</t>
  </si>
  <si>
    <t>Hamilton</t>
  </si>
  <si>
    <t>New Plymouth</t>
  </si>
  <si>
    <t>Rotorua</t>
  </si>
  <si>
    <t>Tauranga</t>
  </si>
  <si>
    <t>Napier</t>
  </si>
  <si>
    <t>Palmerston North</t>
  </si>
  <si>
    <t>Wellington</t>
  </si>
  <si>
    <t>Christchurch</t>
  </si>
  <si>
    <t>Dunedin</t>
  </si>
  <si>
    <t>Greymouth</t>
  </si>
  <si>
    <t>Invercargill</t>
  </si>
  <si>
    <t>Nelson</t>
  </si>
  <si>
    <t>Timaru</t>
  </si>
  <si>
    <t>Corporates</t>
  </si>
  <si>
    <t>Total</t>
  </si>
  <si>
    <t>District office</t>
  </si>
  <si>
    <t>Number of tax agents by location, 2008 to 2017</t>
  </si>
  <si>
    <t>Data extracted 6 July 2017</t>
  </si>
  <si>
    <t>Rest of North Island</t>
  </si>
  <si>
    <t>South Island</t>
  </si>
  <si>
    <t>Auckland</t>
  </si>
  <si>
    <t>Area</t>
  </si>
  <si>
    <r>
      <t xml:space="preserve">Areas:
</t>
    </r>
    <r>
      <rPr>
        <sz val="10"/>
        <color theme="1"/>
        <rFont val="Arial"/>
        <family val="2"/>
      </rPr>
      <t>Auckland = combined sum of (Takapuna, Manukau)
Rest of North Island = combined sum of (Whangarei, Hamilton, Tauranga, Rotorua, New Plymouth, Gisborne, Napier, Palmerston North, Wellington)
South Island = combined sum of (Nelson, Greymouth, Christchurch, Timaru, Dunedin, Invercargill)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</si>
</sst>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7" x14ac:knownFonts="1">
    <font>
      <sz val="10"/>
      <color theme="1"/>
      <name val="Verdana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2" xfId="0" applyFont="1" applyBorder="1"/>
    <xf numFmtId="0" fontId="2" fillId="0" borderId="3" xfId="0" applyFont="1" applyBorder="1"/>
    <xf numFmtId="164" fontId="4" fillId="0" borderId="3" xfId="0" applyNumberFormat="1" applyFont="1" applyBorder="1"/>
    <xf numFmtId="0" fontId="2" fillId="0" borderId="4" xfId="0" applyFont="1" applyBorder="1"/>
    <xf numFmtId="164" fontId="4" fillId="0" borderId="4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7" fontId="1" fillId="0" borderId="2" xfId="0" applyNumberFormat="1" applyFont="1" applyBorder="1" applyAlignment="1">
      <alignment horizontal="right"/>
    </xf>
    <xf numFmtId="17" fontId="3" fillId="0" borderId="2" xfId="0" applyNumberFormat="1" applyFont="1" applyBorder="1" applyAlignment="1">
      <alignment horizontal="right"/>
    </xf>
    <xf numFmtId="3" fontId="2" fillId="0" borderId="4" xfId="0" applyNumberFormat="1" applyFont="1" applyBorder="1"/>
    <xf numFmtId="17" fontId="5" fillId="0" borderId="2" xfId="0" applyNumberFormat="1" applyFont="1" applyBorder="1" applyAlignment="1">
      <alignment horizontal="right"/>
    </xf>
    <xf numFmtId="3" fontId="2" fillId="0" borderId="3" xfId="0" applyNumberFormat="1" applyFont="1" applyBorder="1"/>
    <xf numFmtId="0" fontId="2" fillId="0" borderId="0" xfId="0" applyFont="1" applyFill="1" applyBorder="1"/>
    <xf numFmtId="0" fontId="2" fillId="2" borderId="4" xfId="0" applyFont="1" applyFill="1" applyBorder="1"/>
    <xf numFmtId="164" fontId="4" fillId="2" borderId="4" xfId="0" applyNumberFormat="1" applyFont="1" applyFill="1" applyBorder="1"/>
    <xf numFmtId="0" fontId="1" fillId="2" borderId="5" xfId="0" applyFont="1" applyFill="1" applyBorder="1"/>
    <xf numFmtId="164" fontId="1" fillId="2" borderId="5" xfId="0" applyNumberFormat="1" applyFont="1" applyFill="1" applyBorder="1"/>
    <xf numFmtId="0" fontId="0" fillId="0" borderId="0" xfId="0" applyBorder="1"/>
    <xf numFmtId="0" fontId="2" fillId="0" borderId="0" xfId="0" applyFont="1" applyBorder="1"/>
    <xf numFmtId="0" fontId="1" fillId="0" borderId="0" xfId="0" applyFont="1" applyAlignment="1">
      <alignment horizontal="justify"/>
    </xf>
    <xf numFmtId="0" fontId="2" fillId="0" borderId="0" xfId="0" applyFont="1" applyAlignment="1"/>
    <xf numFmtId="0" fontId="0" fillId="0" borderId="0" xfId="0" applyAlignment="1"/>
    <xf numFmtId="0" fontId="2" fillId="0" borderId="6" xfId="0" applyFont="1" applyBorder="1" applyAlignment="1"/>
    <xf numFmtId="0" fontId="5" fillId="0" borderId="0" xfId="0" applyFont="1" applyAlignment="1">
      <alignment wrapText="1"/>
    </xf>
  </cellXfs>
  <cellStyles count="2">
    <cellStyle name="Normal" xfId="0" builtinId="0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Normal="100" workbookViewId="0">
      <selection sqref="A1:E1"/>
    </sheetView>
  </sheetViews>
  <sheetFormatPr defaultRowHeight="12.75" x14ac:dyDescent="0.2"/>
  <cols>
    <col min="1" max="1" width="19.125" customWidth="1"/>
  </cols>
  <sheetData>
    <row r="1" spans="1:11" x14ac:dyDescent="0.2">
      <c r="A1" s="22" t="s">
        <v>20</v>
      </c>
      <c r="B1" s="23"/>
      <c r="C1" s="23"/>
      <c r="D1" s="23"/>
      <c r="E1" s="24"/>
      <c r="F1" s="1"/>
      <c r="G1" s="1"/>
      <c r="H1" s="1"/>
      <c r="I1" s="1"/>
      <c r="J1" s="1"/>
      <c r="K1" s="1"/>
    </row>
    <row r="2" spans="1:11" ht="13.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3.5" thickBot="1" x14ac:dyDescent="0.25">
      <c r="A3" s="3" t="s">
        <v>19</v>
      </c>
      <c r="B3" s="10">
        <v>39508</v>
      </c>
      <c r="C3" s="10">
        <v>39873</v>
      </c>
      <c r="D3" s="10">
        <v>40238</v>
      </c>
      <c r="E3" s="11">
        <v>40633</v>
      </c>
      <c r="F3" s="11">
        <v>40999</v>
      </c>
      <c r="G3" s="11">
        <v>41364</v>
      </c>
      <c r="H3" s="11">
        <v>41729</v>
      </c>
      <c r="I3" s="11">
        <v>42094</v>
      </c>
      <c r="J3" s="13">
        <v>42460</v>
      </c>
      <c r="K3" s="13">
        <v>42825</v>
      </c>
    </row>
    <row r="4" spans="1:11" x14ac:dyDescent="0.2">
      <c r="A4" s="4" t="s">
        <v>1</v>
      </c>
      <c r="B4" s="5">
        <v>132</v>
      </c>
      <c r="C4" s="5">
        <v>141</v>
      </c>
      <c r="D4" s="5">
        <v>161</v>
      </c>
      <c r="E4" s="5">
        <v>164</v>
      </c>
      <c r="F4" s="5">
        <v>162</v>
      </c>
      <c r="G4" s="5">
        <v>162</v>
      </c>
      <c r="H4" s="5">
        <v>166</v>
      </c>
      <c r="I4" s="4">
        <v>171</v>
      </c>
      <c r="J4" s="14">
        <v>171</v>
      </c>
      <c r="K4" s="4">
        <v>198</v>
      </c>
    </row>
    <row r="5" spans="1:11" x14ac:dyDescent="0.2">
      <c r="A5" s="6" t="s">
        <v>0</v>
      </c>
      <c r="B5" s="7">
        <v>767</v>
      </c>
      <c r="C5" s="7">
        <v>737</v>
      </c>
      <c r="D5" s="7">
        <v>750</v>
      </c>
      <c r="E5" s="7">
        <v>744</v>
      </c>
      <c r="F5" s="7">
        <v>731</v>
      </c>
      <c r="G5" s="7">
        <v>740</v>
      </c>
      <c r="H5" s="7">
        <v>768</v>
      </c>
      <c r="I5" s="6">
        <v>778</v>
      </c>
      <c r="J5" s="12">
        <v>794</v>
      </c>
      <c r="K5" s="6">
        <v>793</v>
      </c>
    </row>
    <row r="6" spans="1:11" x14ac:dyDescent="0.2">
      <c r="A6" s="6" t="s">
        <v>2</v>
      </c>
      <c r="B6" s="7">
        <v>1205</v>
      </c>
      <c r="C6" s="7">
        <v>1208</v>
      </c>
      <c r="D6" s="7">
        <v>1240</v>
      </c>
      <c r="E6" s="7">
        <v>1291</v>
      </c>
      <c r="F6" s="7">
        <v>1353</v>
      </c>
      <c r="G6" s="7">
        <v>1396</v>
      </c>
      <c r="H6" s="7">
        <v>1390</v>
      </c>
      <c r="I6" s="12">
        <v>1391</v>
      </c>
      <c r="J6" s="12">
        <v>1439</v>
      </c>
      <c r="K6" s="12">
        <v>1486</v>
      </c>
    </row>
    <row r="7" spans="1:11" x14ac:dyDescent="0.2">
      <c r="A7" s="6" t="s">
        <v>4</v>
      </c>
      <c r="B7" s="7">
        <v>459</v>
      </c>
      <c r="C7" s="7">
        <v>449</v>
      </c>
      <c r="D7" s="7">
        <v>452</v>
      </c>
      <c r="E7" s="7">
        <v>460</v>
      </c>
      <c r="F7" s="7">
        <v>453</v>
      </c>
      <c r="G7" s="7">
        <v>460</v>
      </c>
      <c r="H7" s="7">
        <v>450</v>
      </c>
      <c r="I7" s="6">
        <v>442</v>
      </c>
      <c r="J7" s="12">
        <v>431</v>
      </c>
      <c r="K7" s="6">
        <v>414</v>
      </c>
    </row>
    <row r="8" spans="1:11" x14ac:dyDescent="0.2">
      <c r="A8" s="6" t="s">
        <v>7</v>
      </c>
      <c r="B8" s="7">
        <v>219</v>
      </c>
      <c r="C8" s="7">
        <v>233</v>
      </c>
      <c r="D8" s="7">
        <v>233</v>
      </c>
      <c r="E8" s="7">
        <v>232</v>
      </c>
      <c r="F8" s="7">
        <v>240</v>
      </c>
      <c r="G8" s="7">
        <v>251</v>
      </c>
      <c r="H8" s="7">
        <v>253</v>
      </c>
      <c r="I8" s="6">
        <v>260</v>
      </c>
      <c r="J8" s="12">
        <v>265</v>
      </c>
      <c r="K8" s="6">
        <v>302</v>
      </c>
    </row>
    <row r="9" spans="1:11" x14ac:dyDescent="0.2">
      <c r="A9" s="6" t="s">
        <v>6</v>
      </c>
      <c r="B9" s="7">
        <v>80</v>
      </c>
      <c r="C9" s="7">
        <v>82</v>
      </c>
      <c r="D9" s="7">
        <v>84</v>
      </c>
      <c r="E9" s="7">
        <v>82</v>
      </c>
      <c r="F9" s="7">
        <v>89</v>
      </c>
      <c r="G9" s="7">
        <v>91</v>
      </c>
      <c r="H9" s="7">
        <v>89</v>
      </c>
      <c r="I9" s="6">
        <v>93</v>
      </c>
      <c r="J9" s="12">
        <v>92</v>
      </c>
      <c r="K9" s="6">
        <v>114</v>
      </c>
    </row>
    <row r="10" spans="1:11" x14ac:dyDescent="0.2">
      <c r="A10" s="6" t="s">
        <v>5</v>
      </c>
      <c r="B10" s="7">
        <v>74</v>
      </c>
      <c r="C10" s="7">
        <v>74</v>
      </c>
      <c r="D10" s="7">
        <v>78</v>
      </c>
      <c r="E10" s="7">
        <v>78</v>
      </c>
      <c r="F10" s="7">
        <v>82</v>
      </c>
      <c r="G10" s="7">
        <v>77</v>
      </c>
      <c r="H10" s="7">
        <v>82</v>
      </c>
      <c r="I10" s="6">
        <v>84</v>
      </c>
      <c r="J10" s="12">
        <v>88</v>
      </c>
      <c r="K10" s="6">
        <v>102</v>
      </c>
    </row>
    <row r="11" spans="1:11" x14ac:dyDescent="0.2">
      <c r="A11" s="6" t="s">
        <v>3</v>
      </c>
      <c r="B11" s="7">
        <v>33</v>
      </c>
      <c r="C11" s="7">
        <v>37</v>
      </c>
      <c r="D11" s="7">
        <v>35</v>
      </c>
      <c r="E11" s="7">
        <v>33</v>
      </c>
      <c r="F11" s="7">
        <v>34</v>
      </c>
      <c r="G11" s="7">
        <v>33</v>
      </c>
      <c r="H11" s="7">
        <v>33</v>
      </c>
      <c r="I11" s="6">
        <v>36</v>
      </c>
      <c r="J11" s="12">
        <v>36</v>
      </c>
      <c r="K11" s="6">
        <v>39</v>
      </c>
    </row>
    <row r="12" spans="1:11" x14ac:dyDescent="0.2">
      <c r="A12" s="6" t="s">
        <v>8</v>
      </c>
      <c r="B12" s="7">
        <v>100</v>
      </c>
      <c r="C12" s="7">
        <v>101</v>
      </c>
      <c r="D12" s="7">
        <v>110</v>
      </c>
      <c r="E12" s="7">
        <v>112</v>
      </c>
      <c r="F12" s="7">
        <v>111</v>
      </c>
      <c r="G12" s="7">
        <v>113</v>
      </c>
      <c r="H12" s="7">
        <v>120</v>
      </c>
      <c r="I12" s="6">
        <v>121</v>
      </c>
      <c r="J12" s="12">
        <v>148</v>
      </c>
      <c r="K12" s="6">
        <v>151</v>
      </c>
    </row>
    <row r="13" spans="1:11" x14ac:dyDescent="0.2">
      <c r="A13" s="6" t="s">
        <v>9</v>
      </c>
      <c r="B13" s="7">
        <v>249</v>
      </c>
      <c r="C13" s="7">
        <v>254</v>
      </c>
      <c r="D13" s="7">
        <v>263</v>
      </c>
      <c r="E13" s="7">
        <v>259</v>
      </c>
      <c r="F13" s="7">
        <v>266</v>
      </c>
      <c r="G13" s="7">
        <v>280</v>
      </c>
      <c r="H13" s="7">
        <v>289</v>
      </c>
      <c r="I13" s="6">
        <v>279</v>
      </c>
      <c r="J13" s="12">
        <v>251</v>
      </c>
      <c r="K13" s="6">
        <v>232</v>
      </c>
    </row>
    <row r="14" spans="1:11" x14ac:dyDescent="0.2">
      <c r="A14" s="6" t="s">
        <v>10</v>
      </c>
      <c r="B14" s="7">
        <v>547</v>
      </c>
      <c r="C14" s="7">
        <v>551</v>
      </c>
      <c r="D14" s="7">
        <v>547</v>
      </c>
      <c r="E14" s="7">
        <v>555</v>
      </c>
      <c r="F14" s="7">
        <v>535</v>
      </c>
      <c r="G14" s="7">
        <v>539</v>
      </c>
      <c r="H14" s="7">
        <v>541</v>
      </c>
      <c r="I14" s="6">
        <v>546</v>
      </c>
      <c r="J14" s="12">
        <v>523</v>
      </c>
      <c r="K14" s="6">
        <v>535</v>
      </c>
    </row>
    <row r="15" spans="1:11" x14ac:dyDescent="0.2">
      <c r="A15" s="6" t="s">
        <v>15</v>
      </c>
      <c r="B15" s="7">
        <v>93</v>
      </c>
      <c r="C15" s="7">
        <v>112</v>
      </c>
      <c r="D15" s="7">
        <v>110</v>
      </c>
      <c r="E15" s="7">
        <v>116</v>
      </c>
      <c r="F15" s="7">
        <v>127</v>
      </c>
      <c r="G15" s="7">
        <v>120</v>
      </c>
      <c r="H15" s="7">
        <v>132</v>
      </c>
      <c r="I15" s="6">
        <v>137</v>
      </c>
      <c r="J15" s="12">
        <v>131</v>
      </c>
      <c r="K15" s="6">
        <v>168</v>
      </c>
    </row>
    <row r="16" spans="1:11" x14ac:dyDescent="0.2">
      <c r="A16" s="6" t="s">
        <v>13</v>
      </c>
      <c r="B16" s="7">
        <v>20</v>
      </c>
      <c r="C16" s="7">
        <v>19</v>
      </c>
      <c r="D16" s="7">
        <v>19</v>
      </c>
      <c r="E16" s="7">
        <v>20</v>
      </c>
      <c r="F16" s="7">
        <v>21</v>
      </c>
      <c r="G16" s="7">
        <v>21</v>
      </c>
      <c r="H16" s="7">
        <v>19</v>
      </c>
      <c r="I16" s="6">
        <v>18</v>
      </c>
      <c r="J16" s="12">
        <v>17</v>
      </c>
      <c r="K16" s="6">
        <v>18</v>
      </c>
    </row>
    <row r="17" spans="1:16" x14ac:dyDescent="0.2">
      <c r="A17" s="6" t="s">
        <v>11</v>
      </c>
      <c r="B17" s="7">
        <v>585</v>
      </c>
      <c r="C17" s="7">
        <v>578</v>
      </c>
      <c r="D17" s="7">
        <v>591</v>
      </c>
      <c r="E17" s="7">
        <v>604</v>
      </c>
      <c r="F17" s="7">
        <v>612</v>
      </c>
      <c r="G17" s="7">
        <v>608</v>
      </c>
      <c r="H17" s="7">
        <v>601</v>
      </c>
      <c r="I17" s="6">
        <v>596</v>
      </c>
      <c r="J17" s="12">
        <v>593</v>
      </c>
      <c r="K17" s="6">
        <v>584</v>
      </c>
      <c r="N17" s="20"/>
      <c r="O17" s="20"/>
      <c r="P17" s="20"/>
    </row>
    <row r="18" spans="1:16" x14ac:dyDescent="0.2">
      <c r="A18" s="6" t="s">
        <v>16</v>
      </c>
      <c r="B18" s="7">
        <v>41</v>
      </c>
      <c r="C18" s="7">
        <v>41</v>
      </c>
      <c r="D18" s="7">
        <v>44</v>
      </c>
      <c r="E18" s="7">
        <v>47</v>
      </c>
      <c r="F18" s="7">
        <v>51</v>
      </c>
      <c r="G18" s="7">
        <v>58</v>
      </c>
      <c r="H18" s="7">
        <v>63</v>
      </c>
      <c r="I18" s="6">
        <v>60</v>
      </c>
      <c r="J18" s="12">
        <v>63</v>
      </c>
      <c r="K18" s="6">
        <v>59</v>
      </c>
      <c r="N18" s="20"/>
      <c r="O18" s="20"/>
      <c r="P18" s="20"/>
    </row>
    <row r="19" spans="1:16" x14ac:dyDescent="0.2">
      <c r="A19" s="6" t="s">
        <v>12</v>
      </c>
      <c r="B19" s="7">
        <v>267</v>
      </c>
      <c r="C19" s="7">
        <v>279</v>
      </c>
      <c r="D19" s="7">
        <v>281</v>
      </c>
      <c r="E19" s="7">
        <v>288</v>
      </c>
      <c r="F19" s="7">
        <v>293</v>
      </c>
      <c r="G19" s="7">
        <v>293</v>
      </c>
      <c r="H19" s="7">
        <v>286</v>
      </c>
      <c r="I19" s="6">
        <v>258</v>
      </c>
      <c r="J19" s="12">
        <v>260</v>
      </c>
      <c r="K19" s="6">
        <v>253</v>
      </c>
      <c r="N19" s="20"/>
      <c r="O19" s="20"/>
      <c r="P19" s="20"/>
    </row>
    <row r="20" spans="1:16" x14ac:dyDescent="0.2">
      <c r="A20" s="6" t="s">
        <v>14</v>
      </c>
      <c r="B20" s="7">
        <v>50</v>
      </c>
      <c r="C20" s="7">
        <v>51</v>
      </c>
      <c r="D20" s="7">
        <v>53</v>
      </c>
      <c r="E20" s="7">
        <v>53</v>
      </c>
      <c r="F20" s="7">
        <v>56</v>
      </c>
      <c r="G20" s="7">
        <v>56</v>
      </c>
      <c r="H20" s="7">
        <v>54</v>
      </c>
      <c r="I20" s="6">
        <v>64</v>
      </c>
      <c r="J20" s="12">
        <v>63</v>
      </c>
      <c r="K20" s="6">
        <v>78</v>
      </c>
      <c r="N20" s="20"/>
      <c r="O20" s="20"/>
      <c r="P20" s="20"/>
    </row>
    <row r="21" spans="1:16" x14ac:dyDescent="0.2">
      <c r="A21" s="6" t="s">
        <v>17</v>
      </c>
      <c r="B21" s="7">
        <v>42</v>
      </c>
      <c r="C21" s="7">
        <v>45</v>
      </c>
      <c r="D21" s="7">
        <v>42</v>
      </c>
      <c r="E21" s="7">
        <v>44</v>
      </c>
      <c r="F21" s="7">
        <v>46</v>
      </c>
      <c r="G21" s="7">
        <v>42</v>
      </c>
      <c r="H21" s="7">
        <v>44</v>
      </c>
      <c r="I21" s="6">
        <v>42</v>
      </c>
      <c r="J21" s="12">
        <v>43</v>
      </c>
      <c r="K21" s="6">
        <v>46</v>
      </c>
      <c r="N21" s="20"/>
      <c r="O21" s="20"/>
      <c r="P21" s="20"/>
    </row>
    <row r="22" spans="1:16" ht="13.5" thickBot="1" x14ac:dyDescent="0.25">
      <c r="A22" s="8" t="s">
        <v>18</v>
      </c>
      <c r="B22" s="9">
        <f>SUM(B4:B21)</f>
        <v>4963</v>
      </c>
      <c r="C22" s="9">
        <f t="shared" ref="C22:K22" si="0">SUM(C4:C21)</f>
        <v>4992</v>
      </c>
      <c r="D22" s="9">
        <f t="shared" si="0"/>
        <v>5093</v>
      </c>
      <c r="E22" s="9">
        <f t="shared" si="0"/>
        <v>5182</v>
      </c>
      <c r="F22" s="9">
        <f t="shared" si="0"/>
        <v>5262</v>
      </c>
      <c r="G22" s="9">
        <f t="shared" si="0"/>
        <v>5340</v>
      </c>
      <c r="H22" s="9">
        <f t="shared" si="0"/>
        <v>5380</v>
      </c>
      <c r="I22" s="9">
        <f t="shared" si="0"/>
        <v>5376</v>
      </c>
      <c r="J22" s="9">
        <f t="shared" si="0"/>
        <v>5408</v>
      </c>
      <c r="K22" s="9">
        <f t="shared" si="0"/>
        <v>5572</v>
      </c>
      <c r="N22" s="21"/>
      <c r="O22" s="20"/>
      <c r="P22" s="20"/>
    </row>
    <row r="23" spans="1:16" x14ac:dyDescent="0.2">
      <c r="N23" s="21"/>
      <c r="O23" s="20"/>
      <c r="P23" s="20"/>
    </row>
    <row r="24" spans="1:16" x14ac:dyDescent="0.2">
      <c r="N24" s="21"/>
      <c r="O24" s="20"/>
      <c r="P24" s="20"/>
    </row>
    <row r="25" spans="1:16" x14ac:dyDescent="0.2">
      <c r="A25" s="22" t="s">
        <v>20</v>
      </c>
      <c r="B25" s="23"/>
      <c r="C25" s="23"/>
      <c r="D25" s="23"/>
      <c r="E25" s="24"/>
      <c r="F25" s="1"/>
      <c r="G25" s="1"/>
      <c r="H25" s="1"/>
      <c r="I25" s="1"/>
      <c r="J25" s="1"/>
      <c r="K25" s="1"/>
      <c r="N25" s="21"/>
      <c r="O25" s="20"/>
      <c r="P25" s="20"/>
    </row>
    <row r="26" spans="1:16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N26" s="21"/>
      <c r="O26" s="20"/>
      <c r="P26" s="20"/>
    </row>
    <row r="27" spans="1:16" ht="13.5" thickBot="1" x14ac:dyDescent="0.25">
      <c r="A27" s="3" t="s">
        <v>25</v>
      </c>
      <c r="B27" s="10">
        <v>39508</v>
      </c>
      <c r="C27" s="10">
        <v>39873</v>
      </c>
      <c r="D27" s="10">
        <v>40238</v>
      </c>
      <c r="E27" s="11">
        <v>40633</v>
      </c>
      <c r="F27" s="11">
        <v>40999</v>
      </c>
      <c r="G27" s="11">
        <v>41364</v>
      </c>
      <c r="H27" s="11">
        <v>41729</v>
      </c>
      <c r="I27" s="11">
        <v>42094</v>
      </c>
      <c r="J27" s="13">
        <v>42460</v>
      </c>
      <c r="K27" s="13">
        <v>42825</v>
      </c>
      <c r="N27" s="21"/>
      <c r="O27" s="20"/>
      <c r="P27" s="20"/>
    </row>
    <row r="28" spans="1:16" x14ac:dyDescent="0.2">
      <c r="A28" s="4" t="s">
        <v>24</v>
      </c>
      <c r="B28" s="5">
        <f>SUM(B5:B6)</f>
        <v>1972</v>
      </c>
      <c r="C28" s="5">
        <f t="shared" ref="C28:K28" si="1">SUM(C5:C6)</f>
        <v>1945</v>
      </c>
      <c r="D28" s="5">
        <f t="shared" si="1"/>
        <v>1990</v>
      </c>
      <c r="E28" s="5">
        <f t="shared" si="1"/>
        <v>2035</v>
      </c>
      <c r="F28" s="5">
        <f t="shared" si="1"/>
        <v>2084</v>
      </c>
      <c r="G28" s="5">
        <f t="shared" si="1"/>
        <v>2136</v>
      </c>
      <c r="H28" s="5">
        <f t="shared" si="1"/>
        <v>2158</v>
      </c>
      <c r="I28" s="5">
        <f t="shared" si="1"/>
        <v>2169</v>
      </c>
      <c r="J28" s="5">
        <f t="shared" si="1"/>
        <v>2233</v>
      </c>
      <c r="K28" s="5">
        <f t="shared" si="1"/>
        <v>2279</v>
      </c>
      <c r="N28" s="21"/>
      <c r="O28" s="20"/>
      <c r="P28" s="20"/>
    </row>
    <row r="29" spans="1:16" x14ac:dyDescent="0.2">
      <c r="A29" s="6" t="s">
        <v>22</v>
      </c>
      <c r="B29" s="7">
        <f>SUM(B4,B7:B14)</f>
        <v>1893</v>
      </c>
      <c r="C29" s="7">
        <f t="shared" ref="C29:K29" si="2">SUM(C4,C7:C14)</f>
        <v>1922</v>
      </c>
      <c r="D29" s="7">
        <f t="shared" si="2"/>
        <v>1963</v>
      </c>
      <c r="E29" s="7">
        <f t="shared" si="2"/>
        <v>1975</v>
      </c>
      <c r="F29" s="7">
        <f t="shared" si="2"/>
        <v>1972</v>
      </c>
      <c r="G29" s="7">
        <f t="shared" si="2"/>
        <v>2006</v>
      </c>
      <c r="H29" s="7">
        <f t="shared" si="2"/>
        <v>2023</v>
      </c>
      <c r="I29" s="7">
        <f t="shared" si="2"/>
        <v>2032</v>
      </c>
      <c r="J29" s="7">
        <f t="shared" si="2"/>
        <v>2005</v>
      </c>
      <c r="K29" s="7">
        <f t="shared" si="2"/>
        <v>2087</v>
      </c>
      <c r="N29" s="21"/>
      <c r="O29" s="20"/>
      <c r="P29" s="20"/>
    </row>
    <row r="30" spans="1:16" x14ac:dyDescent="0.2">
      <c r="A30" s="16" t="s">
        <v>23</v>
      </c>
      <c r="B30" s="17">
        <f>SUM(B15:B20)</f>
        <v>1056</v>
      </c>
      <c r="C30" s="17">
        <f t="shared" ref="C30:K30" si="3">SUM(C15:C20)</f>
        <v>1080</v>
      </c>
      <c r="D30" s="17">
        <f t="shared" si="3"/>
        <v>1098</v>
      </c>
      <c r="E30" s="17">
        <f t="shared" si="3"/>
        <v>1128</v>
      </c>
      <c r="F30" s="17">
        <f t="shared" si="3"/>
        <v>1160</v>
      </c>
      <c r="G30" s="17">
        <f t="shared" si="3"/>
        <v>1156</v>
      </c>
      <c r="H30" s="17">
        <f t="shared" si="3"/>
        <v>1155</v>
      </c>
      <c r="I30" s="17">
        <f t="shared" si="3"/>
        <v>1133</v>
      </c>
      <c r="J30" s="17">
        <f t="shared" si="3"/>
        <v>1127</v>
      </c>
      <c r="K30" s="17">
        <f t="shared" si="3"/>
        <v>1160</v>
      </c>
    </row>
    <row r="31" spans="1:16" x14ac:dyDescent="0.2">
      <c r="A31" s="16" t="s">
        <v>17</v>
      </c>
      <c r="B31" s="17">
        <f>B21</f>
        <v>42</v>
      </c>
      <c r="C31" s="17">
        <f t="shared" ref="C31:K31" si="4">C21</f>
        <v>45</v>
      </c>
      <c r="D31" s="17">
        <f t="shared" si="4"/>
        <v>42</v>
      </c>
      <c r="E31" s="17">
        <f t="shared" si="4"/>
        <v>44</v>
      </c>
      <c r="F31" s="17">
        <f t="shared" si="4"/>
        <v>46</v>
      </c>
      <c r="G31" s="17">
        <f t="shared" si="4"/>
        <v>42</v>
      </c>
      <c r="H31" s="17">
        <f t="shared" si="4"/>
        <v>44</v>
      </c>
      <c r="I31" s="17">
        <f t="shared" si="4"/>
        <v>42</v>
      </c>
      <c r="J31" s="17">
        <f t="shared" si="4"/>
        <v>43</v>
      </c>
      <c r="K31" s="17">
        <f t="shared" si="4"/>
        <v>46</v>
      </c>
    </row>
    <row r="32" spans="1:16" ht="13.5" thickBot="1" x14ac:dyDescent="0.25">
      <c r="A32" s="18" t="s">
        <v>18</v>
      </c>
      <c r="B32" s="19">
        <f>SUM(B28:B31)</f>
        <v>4963</v>
      </c>
      <c r="C32" s="19">
        <f t="shared" ref="C32:K32" si="5">SUM(C28:C31)</f>
        <v>4992</v>
      </c>
      <c r="D32" s="19">
        <f t="shared" si="5"/>
        <v>5093</v>
      </c>
      <c r="E32" s="19">
        <f t="shared" si="5"/>
        <v>5182</v>
      </c>
      <c r="F32" s="19">
        <f t="shared" si="5"/>
        <v>5262</v>
      </c>
      <c r="G32" s="19">
        <f t="shared" si="5"/>
        <v>5340</v>
      </c>
      <c r="H32" s="19">
        <f t="shared" si="5"/>
        <v>5380</v>
      </c>
      <c r="I32" s="19">
        <f t="shared" si="5"/>
        <v>5376</v>
      </c>
      <c r="J32" s="19">
        <f t="shared" si="5"/>
        <v>5408</v>
      </c>
      <c r="K32" s="19">
        <f t="shared" si="5"/>
        <v>5572</v>
      </c>
    </row>
    <row r="34" spans="1:12" x14ac:dyDescent="0.2">
      <c r="A34" s="15" t="s">
        <v>21</v>
      </c>
    </row>
    <row r="36" spans="1:12" ht="54" customHeight="1" x14ac:dyDescent="0.2">
      <c r="A36" s="26" t="s">
        <v>26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2" x14ac:dyDescent="0.2">
      <c r="A37" s="25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2" x14ac:dyDescent="0.2">
      <c r="L38" s="21"/>
    </row>
    <row r="39" spans="1:12" x14ac:dyDescent="0.2">
      <c r="L39" s="21"/>
    </row>
    <row r="40" spans="1:12" x14ac:dyDescent="0.2">
      <c r="L40" s="21"/>
    </row>
    <row r="41" spans="1:12" x14ac:dyDescent="0.2">
      <c r="L41" s="21"/>
    </row>
    <row r="42" spans="1:12" x14ac:dyDescent="0.2">
      <c r="L42" s="20"/>
    </row>
  </sheetData>
  <mergeCells count="4">
    <mergeCell ref="A1:E1"/>
    <mergeCell ref="A25:E25"/>
    <mergeCell ref="A37:K37"/>
    <mergeCell ref="A36:K3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Agents by location</vt:lpstr>
      <vt:lpstr>'Agents by location'!Print_Area</vt:lpstr>
    </vt:vector>
  </TitlesOfParts>
  <Company>Inland Revenue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O'Connor</dc:creator>
  <cp:lastModifiedBy>Benjamin Illston</cp:lastModifiedBy>
  <cp:lastPrinted>2017-07-25T00:18:03Z</cp:lastPrinted>
  <dcterms:created xsi:type="dcterms:W3CDTF">2014-11-03T20:28:10Z</dcterms:created>
  <dcterms:modified xsi:type="dcterms:W3CDTF">2017-08-10T03:42:30Z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